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7515" windowHeight="8895" tabRatio="790" activeTab="0"/>
  </bookViews>
  <sheets>
    <sheet name="Instructions" sheetId="1" r:id="rId1"/>
    <sheet name="Glossary" sheetId="2" r:id="rId2"/>
    <sheet name="General Information" sheetId="3" r:id="rId3"/>
    <sheet name="Generation1-6" sheetId="4" r:id="rId4"/>
    <sheet name="Gen7-12" sheetId="5" r:id="rId5"/>
    <sheet name="Gen13-18" sheetId="6" r:id="rId6"/>
    <sheet name="CombinedCycle-Train1" sheetId="7" r:id="rId7"/>
    <sheet name="CC-Train2" sheetId="8" r:id="rId8"/>
    <sheet name="CC-Train3" sheetId="9" r:id="rId9"/>
    <sheet name="Wind" sheetId="10" r:id="rId10"/>
    <sheet name="LoadResource" sheetId="11" r:id="rId11"/>
    <sheet name="Modeling" sheetId="12" state="hidden" r:id="rId12"/>
    <sheet name="NW model list" sheetId="13" state="hidden" r:id="rId13"/>
    <sheet name="Sheet1" sheetId="14" state="hidden" r:id="rId14"/>
  </sheets>
  <externalReferences>
    <externalReference r:id="rId17"/>
    <externalReference r:id="rId18"/>
    <externalReference r:id="rId19"/>
    <externalReference r:id="rId20"/>
  </externalReferences>
  <definedNames>
    <definedName name="_xlnm._FilterDatabase" localSheetId="7" hidden="1">'CC-Train2'!$A$11:$R$268</definedName>
    <definedName name="_xlnm._FilterDatabase" localSheetId="8" hidden="1">'CC-Train3'!$A$11:$R$267</definedName>
    <definedName name="_xlnm._FilterDatabase" localSheetId="6" hidden="1">'CombinedCycle-Train1'!$A$11:$R$292</definedName>
    <definedName name="_xlnm._FilterDatabase" localSheetId="5" hidden="1">'Gen13-18'!$A$9:$L$279</definedName>
    <definedName name="_xlnm._FilterDatabase" localSheetId="4" hidden="1">'Gen7-12'!$A$9:$L$302</definedName>
    <definedName name="_xlnm._FilterDatabase" localSheetId="3" hidden="1">'Generation1-6'!$A$9:$L$302</definedName>
    <definedName name="_xlnm._FilterDatabase" localSheetId="10" hidden="1">'LoadResource'!$A$8:$P$89</definedName>
    <definedName name="_xlnm._FilterDatabase" localSheetId="9" hidden="1">'Wind'!$A$8:$Q$272</definedName>
    <definedName name="_Toc118224379" localSheetId="1">'Glossary'!#REF!</definedName>
    <definedName name="_Toc118224380" localSheetId="1">'Glossary'!#REF!</definedName>
    <definedName name="_Toc118224381" localSheetId="1">'Glossary'!#REF!</definedName>
    <definedName name="_Toc73847664" localSheetId="1">'Glossary'!#REF!</definedName>
    <definedName name="_Toc73847665" localSheetId="1">'Glossary'!#REF!</definedName>
    <definedName name="_Toc73847666" localSheetId="1">'Glossary'!#REF!</definedName>
    <definedName name="_Toc73847667" localSheetId="1">'Glossary'!#REF!</definedName>
    <definedName name="_Toc73847668" localSheetId="1">'Glossary'!#REF!</definedName>
    <definedName name="_Toc73847670" localSheetId="1">'Glossary'!#REF!</definedName>
    <definedName name="_Toc73847817" localSheetId="1">'Glossary'!#REF!</definedName>
    <definedName name="FTCat" localSheetId="1">#REF!</definedName>
    <definedName name="FTCat" localSheetId="10">'[4]Sheet1'!$A$2:$A$13</definedName>
    <definedName name="FTCat">'Sheet1'!$A$2:$A$13</definedName>
    <definedName name="Fuel" localSheetId="1">#REF!</definedName>
    <definedName name="Fuel">'Sheet1'!$D$2:$D$34</definedName>
    <definedName name="FuelTrans" localSheetId="1">#REF!</definedName>
    <definedName name="FuelTrans">'Sheet1'!$E$2:$E$6</definedName>
    <definedName name="Matt" localSheetId="7">'CC-Train2'!#REF!</definedName>
    <definedName name="Matt" localSheetId="8">'CC-Train3'!#REF!</definedName>
    <definedName name="Matt" localSheetId="6">'CombinedCycle-Train1'!#REF!</definedName>
    <definedName name="Matt" localSheetId="5">'Gen13-18'!#REF!</definedName>
    <definedName name="Matt" localSheetId="4">'Gen7-12'!#REF!</definedName>
    <definedName name="Matt" localSheetId="1">'[2]Generation'!#REF!</definedName>
    <definedName name="Matt" localSheetId="0">'[3]Generation'!#REF!</definedName>
    <definedName name="Matt" localSheetId="10">'LoadResource'!#REF!</definedName>
    <definedName name="Matt" localSheetId="11">'[4]Generation'!#REF!</definedName>
    <definedName name="Matt" localSheetId="9">'Wind'!#REF!</definedName>
    <definedName name="Matt">'Generation1-6'!#REF!</definedName>
    <definedName name="PGC" localSheetId="1">#REF!</definedName>
    <definedName name="PGC">'Sheet1'!$K$2:$K$169</definedName>
    <definedName name="PGC_DUNS" localSheetId="1">#REF!</definedName>
    <definedName name="PGC_DUNS">'Sheet1'!$K$2:$L$169</definedName>
    <definedName name="PhUnitType" localSheetId="1">#REF!</definedName>
    <definedName name="PhUnitType">'Sheet1'!$C$2:$C$16</definedName>
    <definedName name="_xlnm.Print_Area" localSheetId="7">'CC-Train2'!$A$2:$V$292</definedName>
    <definedName name="_xlnm.Print_Area" localSheetId="8">'CC-Train3'!$A$2:$V$292</definedName>
    <definedName name="_xlnm.Print_Area" localSheetId="6">'CombinedCycle-Train1'!$A$2:$V$292</definedName>
    <definedName name="_xlnm.Print_Area" localSheetId="5">'Gen13-18'!$A$2:$L$302</definedName>
    <definedName name="_xlnm.Print_Area" localSheetId="4">'Gen7-12'!$A$2:$L$302</definedName>
    <definedName name="_xlnm.Print_Area" localSheetId="2">'General Information'!$B$1:$D$60</definedName>
    <definedName name="_xlnm.Print_Area" localSheetId="3">'Generation1-6'!$A$2:$L$302</definedName>
    <definedName name="_xlnm.Print_Area" localSheetId="1">'Glossary'!$A$1:$C$209</definedName>
    <definedName name="_xlnm.Print_Area" localSheetId="10">'LoadResource'!$A$3:$R$90</definedName>
    <definedName name="_xlnm.Print_Area" localSheetId="9">'Wind'!$A$2:$L$272</definedName>
    <definedName name="_xlnm.Print_Titles" localSheetId="7">'CC-Train2'!$D:$D,'CC-Train2'!$2:$4</definedName>
    <definedName name="_xlnm.Print_Titles" localSheetId="8">'CC-Train3'!$D:$D,'CC-Train3'!$2:$4</definedName>
    <definedName name="_xlnm.Print_Titles" localSheetId="6">'CombinedCycle-Train1'!$D:$D,'CombinedCycle-Train1'!$2:$4</definedName>
    <definedName name="_xlnm.Print_Titles" localSheetId="5">'Gen13-18'!$D:$D,'Gen13-18'!$2:$4</definedName>
    <definedName name="_xlnm.Print_Titles" localSheetId="4">'Gen7-12'!$D:$D,'Gen7-12'!$2:$4</definedName>
    <definedName name="_xlnm.Print_Titles" localSheetId="3">'Generation1-6'!$D:$D,'Generation1-6'!$2:$4</definedName>
    <definedName name="_xlnm.Print_Titles" localSheetId="10">'LoadResource'!$D:$D,'LoadResource'!$2:$3</definedName>
    <definedName name="_xlnm.Print_Titles" localSheetId="9">'Wind'!$D:$D,'Wind'!$2:$3</definedName>
    <definedName name="RenOff" localSheetId="1">#REF!</definedName>
    <definedName name="RenOff" localSheetId="10">'[4]Sheet1'!$M$2:$M$4</definedName>
    <definedName name="RenOff">'Sheet1'!$M$2:$M$4</definedName>
    <definedName name="REP" localSheetId="1">#REF!</definedName>
    <definedName name="REP">'Sheet1'!$I$2:$I$259</definedName>
    <definedName name="REP_DUNS" localSheetId="1">#REF!</definedName>
    <definedName name="REP_DUNS">'Sheet1'!$I$2:$J$259</definedName>
    <definedName name="ss">'[1]Sheet1'!$K$2:$L$169</definedName>
    <definedName name="StartCat" localSheetId="1">#REF!</definedName>
    <definedName name="StartCat">'Sheet1'!$B$2:$B$6</definedName>
    <definedName name="TDSP" localSheetId="1">#REF!</definedName>
    <definedName name="TDSP">'Sheet1'!$G$2:$G$147</definedName>
    <definedName name="TDSP_DUNS" localSheetId="1">#REF!</definedName>
    <definedName name="TDSP_DUNS">'Sheet1'!$G$2:$H$148</definedName>
    <definedName name="YN" localSheetId="1">#REF!</definedName>
    <definedName name="YN" localSheetId="10">'[4]Sheet1'!$F$2:$F$3</definedName>
    <definedName name="YN">'Sheet1'!$F$2:$F$3</definedName>
    <definedName name="Z_43331546_A33D_4ABD_9721_1CAC9ECC83CC_.wvu.Cols" localSheetId="7" hidden="1">'CC-Train2'!$A:$A,'CC-Train2'!$E:$E</definedName>
    <definedName name="Z_43331546_A33D_4ABD_9721_1CAC9ECC83CC_.wvu.Cols" localSheetId="8" hidden="1">'CC-Train3'!$A:$A,'CC-Train3'!$E:$E</definedName>
    <definedName name="Z_43331546_A33D_4ABD_9721_1CAC9ECC83CC_.wvu.Cols" localSheetId="6" hidden="1">'CombinedCycle-Train1'!$A:$A,'CombinedCycle-Train1'!$E:$E</definedName>
    <definedName name="Z_43331546_A33D_4ABD_9721_1CAC9ECC83CC_.wvu.Cols" localSheetId="5" hidden="1">'Gen13-18'!#REF!,'Gen13-18'!$E:$E</definedName>
    <definedName name="Z_43331546_A33D_4ABD_9721_1CAC9ECC83CC_.wvu.Cols" localSheetId="4" hidden="1">'Gen7-12'!#REF!,'Gen7-12'!$E:$E</definedName>
    <definedName name="Z_43331546_A33D_4ABD_9721_1CAC9ECC83CC_.wvu.Cols" localSheetId="3" hidden="1">'Generation1-6'!#REF!,'Generation1-6'!$E:$E</definedName>
    <definedName name="Z_43331546_A33D_4ABD_9721_1CAC9ECC83CC_.wvu.Cols" localSheetId="10" hidden="1">'LoadResource'!$B:$B,'LoadResource'!$E:$E</definedName>
    <definedName name="Z_43331546_A33D_4ABD_9721_1CAC9ECC83CC_.wvu.Cols" localSheetId="9" hidden="1">'Wind'!#REF!,'Wind'!$E:$E</definedName>
    <definedName name="Z_43331546_A33D_4ABD_9721_1CAC9ECC83CC_.wvu.PrintArea" localSheetId="7" hidden="1">'CC-Train2'!$A$1:$K$158</definedName>
    <definedName name="Z_43331546_A33D_4ABD_9721_1CAC9ECC83CC_.wvu.PrintArea" localSheetId="8" hidden="1">'CC-Train3'!$A$1:$K$158</definedName>
    <definedName name="Z_43331546_A33D_4ABD_9721_1CAC9ECC83CC_.wvu.PrintArea" localSheetId="6" hidden="1">'CombinedCycle-Train1'!$A$1:$K$158</definedName>
    <definedName name="Z_43331546_A33D_4ABD_9721_1CAC9ECC83CC_.wvu.PrintArea" localSheetId="5" hidden="1">'Gen13-18'!$A$1:$K$126</definedName>
    <definedName name="Z_43331546_A33D_4ABD_9721_1CAC9ECC83CC_.wvu.PrintArea" localSheetId="4" hidden="1">'Gen7-12'!$A$1:$K$126</definedName>
    <definedName name="Z_43331546_A33D_4ABD_9721_1CAC9ECC83CC_.wvu.PrintArea" localSheetId="3" hidden="1">'Generation1-6'!$A$1:$K$126</definedName>
    <definedName name="Z_43331546_A33D_4ABD_9721_1CAC9ECC83CC_.wvu.PrintArea" localSheetId="10" hidden="1">'LoadResource'!$B$1:$K$90</definedName>
    <definedName name="Z_43331546_A33D_4ABD_9721_1CAC9ECC83CC_.wvu.PrintArea" localSheetId="9" hidden="1">'Wind'!$A$1:$K$143</definedName>
    <definedName name="Z_43331546_A33D_4ABD_9721_1CAC9ECC83CC_.wvu.PrintTitles" localSheetId="7" hidden="1">'CC-Train2'!$D:$D,'CC-Train2'!$2:$4</definedName>
    <definedName name="Z_43331546_A33D_4ABD_9721_1CAC9ECC83CC_.wvu.PrintTitles" localSheetId="8" hidden="1">'CC-Train3'!$D:$D,'CC-Train3'!$2:$4</definedName>
    <definedName name="Z_43331546_A33D_4ABD_9721_1CAC9ECC83CC_.wvu.PrintTitles" localSheetId="6" hidden="1">'CombinedCycle-Train1'!$D:$D,'CombinedCycle-Train1'!$2:$4</definedName>
    <definedName name="Z_43331546_A33D_4ABD_9721_1CAC9ECC83CC_.wvu.PrintTitles" localSheetId="5" hidden="1">'Gen13-18'!$D:$D,'Gen13-18'!$2:$4</definedName>
    <definedName name="Z_43331546_A33D_4ABD_9721_1CAC9ECC83CC_.wvu.PrintTitles" localSheetId="4" hidden="1">'Gen7-12'!$D:$D,'Gen7-12'!$2:$4</definedName>
    <definedName name="Z_43331546_A33D_4ABD_9721_1CAC9ECC83CC_.wvu.PrintTitles" localSheetId="3" hidden="1">'Generation1-6'!$D:$D,'Generation1-6'!$2:$4</definedName>
    <definedName name="Z_43331546_A33D_4ABD_9721_1CAC9ECC83CC_.wvu.PrintTitles" localSheetId="10" hidden="1">'LoadResource'!$D:$D,'LoadResource'!$2:$3</definedName>
    <definedName name="Z_43331546_A33D_4ABD_9721_1CAC9ECC83CC_.wvu.PrintTitles" localSheetId="9" hidden="1">'Wind'!$D:$D,'Wind'!$2:$3</definedName>
    <definedName name="Z_43331546_A33D_4ABD_9721_1CAC9ECC83CC_.wvu.Rows" localSheetId="7" hidden="1">'CC-Train2'!$1:$1</definedName>
    <definedName name="Z_43331546_A33D_4ABD_9721_1CAC9ECC83CC_.wvu.Rows" localSheetId="8" hidden="1">'CC-Train3'!$1:$1</definedName>
    <definedName name="Z_43331546_A33D_4ABD_9721_1CAC9ECC83CC_.wvu.Rows" localSheetId="6" hidden="1">'CombinedCycle-Train1'!$1:$1</definedName>
    <definedName name="Z_43331546_A33D_4ABD_9721_1CAC9ECC83CC_.wvu.Rows" localSheetId="5" hidden="1">'Gen13-18'!$1:$1</definedName>
    <definedName name="Z_43331546_A33D_4ABD_9721_1CAC9ECC83CC_.wvu.Rows" localSheetId="4" hidden="1">'Gen7-12'!$1:$1</definedName>
    <definedName name="Z_43331546_A33D_4ABD_9721_1CAC9ECC83CC_.wvu.Rows" localSheetId="3" hidden="1">'Generation1-6'!$1:$1</definedName>
    <definedName name="Z_43331546_A33D_4ABD_9721_1CAC9ECC83CC_.wvu.Rows" localSheetId="10" hidden="1">'LoadResource'!$1:$1</definedName>
    <definedName name="Z_43331546_A33D_4ABD_9721_1CAC9ECC83CC_.wvu.Rows" localSheetId="9" hidden="1">'Wind'!$1:$1</definedName>
    <definedName name="Z_7ECAF163_391B_434F_9905_82A5F81E43B8_.wvu.PrintArea" localSheetId="7" hidden="1">'CC-Train2'!$D$2:$J$262</definedName>
    <definedName name="Z_7ECAF163_391B_434F_9905_82A5F81E43B8_.wvu.PrintArea" localSheetId="8" hidden="1">'CC-Train3'!$D$2:$J$261</definedName>
    <definedName name="Z_7ECAF163_391B_434F_9905_82A5F81E43B8_.wvu.PrintArea" localSheetId="6" hidden="1">'CombinedCycle-Train1'!$D$2:$J$286</definedName>
    <definedName name="Z_7ECAF163_391B_434F_9905_82A5F81E43B8_.wvu.PrintArea" localSheetId="5" hidden="1">'Gen13-18'!$D$2:$J$232</definedName>
    <definedName name="Z_7ECAF163_391B_434F_9905_82A5F81E43B8_.wvu.PrintArea" localSheetId="4" hidden="1">'Gen7-12'!$D$2:$J$271</definedName>
    <definedName name="Z_7ECAF163_391B_434F_9905_82A5F81E43B8_.wvu.PrintArea" localSheetId="3" hidden="1">'Generation1-6'!$D$2:$J$255</definedName>
    <definedName name="Z_7ECAF163_391B_434F_9905_82A5F81E43B8_.wvu.PrintArea" localSheetId="10" hidden="1">'LoadResource'!$D$2:$J$90</definedName>
    <definedName name="Z_7ECAF163_391B_434F_9905_82A5F81E43B8_.wvu.PrintArea" localSheetId="9" hidden="1">'Wind'!$D$2:$J$225</definedName>
    <definedName name="Z_A9FDBE62_1CDD_41D8_B691_B54F23B0DFD1_.wvu.PrintArea" localSheetId="7" hidden="1">'CC-Train2'!$D$2:$J$262</definedName>
    <definedName name="Z_A9FDBE62_1CDD_41D8_B691_B54F23B0DFD1_.wvu.PrintArea" localSheetId="8" hidden="1">'CC-Train3'!$D$2:$J$261</definedName>
    <definedName name="Z_A9FDBE62_1CDD_41D8_B691_B54F23B0DFD1_.wvu.PrintArea" localSheetId="6" hidden="1">'CombinedCycle-Train1'!$D$2:$J$286</definedName>
    <definedName name="Z_A9FDBE62_1CDD_41D8_B691_B54F23B0DFD1_.wvu.PrintArea" localSheetId="5" hidden="1">'Gen13-18'!$D$2:$J$232</definedName>
    <definedName name="Z_A9FDBE62_1CDD_41D8_B691_B54F23B0DFD1_.wvu.PrintArea" localSheetId="4" hidden="1">'Gen7-12'!$D$2:$J$271</definedName>
    <definedName name="Z_A9FDBE62_1CDD_41D8_B691_B54F23B0DFD1_.wvu.PrintArea" localSheetId="3" hidden="1">'Generation1-6'!$D$2:$J$255</definedName>
    <definedName name="Z_A9FDBE62_1CDD_41D8_B691_B54F23B0DFD1_.wvu.PrintArea" localSheetId="10" hidden="1">'LoadResource'!$D$2:$J$90</definedName>
    <definedName name="Z_A9FDBE62_1CDD_41D8_B691_B54F23B0DFD1_.wvu.PrintArea" localSheetId="9" hidden="1">'Wind'!$D$2:$J$225</definedName>
    <definedName name="Z_BAB68266_449F_40BB_B69E_56D93F26A281_.wvu.PrintArea" localSheetId="7" hidden="1">'CC-Train2'!$D$2:$J$262</definedName>
    <definedName name="Z_BAB68266_449F_40BB_B69E_56D93F26A281_.wvu.PrintArea" localSheetId="8" hidden="1">'CC-Train3'!$D$2:$J$261</definedName>
    <definedName name="Z_BAB68266_449F_40BB_B69E_56D93F26A281_.wvu.PrintArea" localSheetId="6" hidden="1">'CombinedCycle-Train1'!$D$2:$J$286</definedName>
    <definedName name="Z_BAB68266_449F_40BB_B69E_56D93F26A281_.wvu.PrintArea" localSheetId="5" hidden="1">'Gen13-18'!$D$2:$J$232</definedName>
    <definedName name="Z_BAB68266_449F_40BB_B69E_56D93F26A281_.wvu.PrintArea" localSheetId="4" hidden="1">'Gen7-12'!$D$2:$J$271</definedName>
    <definedName name="Z_BAB68266_449F_40BB_B69E_56D93F26A281_.wvu.PrintArea" localSheetId="3" hidden="1">'Generation1-6'!$D$2:$J$255</definedName>
    <definedName name="Z_BAB68266_449F_40BB_B69E_56D93F26A281_.wvu.PrintArea" localSheetId="10" hidden="1">'LoadResource'!$D$2:$J$90</definedName>
    <definedName name="Z_BAB68266_449F_40BB_B69E_56D93F26A281_.wvu.PrintArea" localSheetId="9" hidden="1">'Wind'!$D$2:$J$225</definedName>
  </definedNames>
  <calcPr fullCalcOnLoad="1"/>
</workbook>
</file>

<file path=xl/comments12.xml><?xml version="1.0" encoding="utf-8"?>
<comments xmlns="http://schemas.openxmlformats.org/spreadsheetml/2006/main">
  <authors>
    <author>ccrews</author>
    <author>pn</author>
    <author>lcaylor</author>
  </authors>
  <commentList>
    <comment ref="B7" authorId="0">
      <text>
        <r>
          <rPr>
            <b/>
            <sz val="8"/>
            <rFont val="Tahoma"/>
            <family val="0"/>
          </rPr>
          <t>ccrews:</t>
        </r>
        <r>
          <rPr>
            <sz val="8"/>
            <rFont val="Tahoma"/>
            <family val="0"/>
          </rPr>
          <t xml:space="preserve">
EX is "example"</t>
        </r>
      </text>
    </comment>
    <comment ref="I6" authorId="0">
      <text>
        <r>
          <rPr>
            <b/>
            <sz val="8"/>
            <rFont val="Tahoma"/>
            <family val="0"/>
          </rPr>
          <t>ccrews:</t>
        </r>
        <r>
          <rPr>
            <sz val="8"/>
            <rFont val="Tahoma"/>
            <family val="0"/>
          </rPr>
          <t xml:space="preserve">
Bus Number(s) for Station being added as determined by Planning groups</t>
        </r>
      </text>
    </comment>
    <comment ref="H6" authorId="0">
      <text>
        <r>
          <rPr>
            <b/>
            <sz val="8"/>
            <rFont val="Tahoma"/>
            <family val="0"/>
          </rPr>
          <t>ccrews:</t>
        </r>
        <r>
          <rPr>
            <sz val="8"/>
            <rFont val="Tahoma"/>
            <family val="0"/>
          </rPr>
          <t xml:space="preserve">
This is the switching device name that this line is connected to at the "To Station".</t>
        </r>
      </text>
    </comment>
    <comment ref="G6" authorId="0">
      <text>
        <r>
          <rPr>
            <b/>
            <sz val="8"/>
            <rFont val="Tahoma"/>
            <family val="0"/>
          </rPr>
          <t>ccrews:</t>
        </r>
        <r>
          <rPr>
            <sz val="8"/>
            <rFont val="Tahoma"/>
            <family val="0"/>
          </rPr>
          <t xml:space="preserve">
This is the substation Mnemonic as determined by character limitations between Planning and Operations Models.  Currently listed in "Data Dictionary"
</t>
        </r>
      </text>
    </comment>
    <comment ref="F6" authorId="0">
      <text>
        <r>
          <rPr>
            <b/>
            <sz val="8"/>
            <rFont val="Tahoma"/>
            <family val="0"/>
          </rPr>
          <t>ccrews:</t>
        </r>
        <r>
          <rPr>
            <sz val="8"/>
            <rFont val="Tahoma"/>
            <family val="0"/>
          </rPr>
          <t xml:space="preserve">
From Drop down list provided</t>
        </r>
      </text>
    </comment>
    <comment ref="D6" authorId="0">
      <text>
        <r>
          <rPr>
            <b/>
            <sz val="8"/>
            <rFont val="Tahoma"/>
            <family val="0"/>
          </rPr>
          <t>ccrews:</t>
        </r>
        <r>
          <rPr>
            <sz val="8"/>
            <rFont val="Tahoma"/>
            <family val="0"/>
          </rPr>
          <t xml:space="preserve">
Line names must meet the character limitation of the ERCOT system.  They must be UNIQUE within ERCOT.  Line data is provided monthly and posted.</t>
        </r>
      </text>
    </comment>
    <comment ref="B20" authorId="0">
      <text>
        <r>
          <rPr>
            <b/>
            <sz val="8"/>
            <rFont val="Tahoma"/>
            <family val="0"/>
          </rPr>
          <t>ccrews:</t>
        </r>
        <r>
          <rPr>
            <sz val="8"/>
            <rFont val="Tahoma"/>
            <family val="0"/>
          </rPr>
          <t xml:space="preserve">
EX is "example"</t>
        </r>
      </text>
    </comment>
    <comment ref="I19" authorId="1">
      <text>
        <r>
          <rPr>
            <b/>
            <sz val="8"/>
            <rFont val="Tahoma"/>
            <family val="0"/>
          </rPr>
          <t>pn:
Summer Peak Load MVAR value</t>
        </r>
      </text>
    </comment>
    <comment ref="H19" authorId="1">
      <text>
        <r>
          <rPr>
            <b/>
            <sz val="8"/>
            <rFont val="Tahoma"/>
            <family val="0"/>
          </rPr>
          <t xml:space="preserve">pn:
Summer Peak Load MW value </t>
        </r>
      </text>
    </comment>
    <comment ref="E19" authorId="0">
      <text>
        <r>
          <rPr>
            <b/>
            <sz val="8"/>
            <rFont val="Tahoma"/>
            <family val="0"/>
          </rPr>
          <t>ccrews:</t>
        </r>
        <r>
          <rPr>
            <sz val="8"/>
            <rFont val="Tahoma"/>
            <family val="0"/>
          </rPr>
          <t xml:space="preserve">
Transmission Level Voltage this load is attached</t>
        </r>
      </text>
    </comment>
    <comment ref="D19" authorId="0">
      <text>
        <r>
          <rPr>
            <b/>
            <sz val="8"/>
            <rFont val="Tahoma"/>
            <family val="0"/>
          </rPr>
          <t>ccrews:</t>
        </r>
        <r>
          <rPr>
            <sz val="8"/>
            <rFont val="Tahoma"/>
            <family val="0"/>
          </rPr>
          <t xml:space="preserve">
This is the name provided by the owner and meets the ERCOT Character limitation.</t>
        </r>
      </text>
    </comment>
    <comment ref="C19" authorId="0">
      <text>
        <r>
          <rPr>
            <b/>
            <sz val="8"/>
            <rFont val="Tahoma"/>
            <family val="0"/>
          </rPr>
          <t>ccrews:</t>
        </r>
        <r>
          <rPr>
            <sz val="8"/>
            <rFont val="Tahoma"/>
            <family val="0"/>
          </rPr>
          <t xml:space="preserve">
This is the substation Mnemonic as determined by character limitations between Planning and Operations Models.  Currently listed in "Data Dictionary"
</t>
        </r>
      </text>
    </comment>
    <comment ref="G13" authorId="0">
      <text>
        <r>
          <rPr>
            <b/>
            <sz val="8"/>
            <rFont val="Tahoma"/>
            <family val="0"/>
          </rPr>
          <t>ccrews:</t>
        </r>
        <r>
          <rPr>
            <sz val="8"/>
            <rFont val="Tahoma"/>
            <family val="0"/>
          </rPr>
          <t xml:space="preserve">
This is to capture Bus Voltage ICCP point requirements and may result in naming node differently.  ERCOT needs to know where Bus Voltage PTs are located for Bus kV readings which can influence State Estimator output.
</t>
        </r>
      </text>
    </comment>
    <comment ref="F13" authorId="0">
      <text>
        <r>
          <rPr>
            <b/>
            <sz val="8"/>
            <rFont val="Tahoma"/>
            <family val="0"/>
          </rPr>
          <t>ccrews:</t>
        </r>
        <r>
          <rPr>
            <sz val="8"/>
            <rFont val="Tahoma"/>
            <family val="0"/>
          </rPr>
          <t xml:space="preserve">
Name of switch to be used in ERCOT model (will be seen in Outage Scheduler and on one-lines)</t>
        </r>
      </text>
    </comment>
    <comment ref="E13" authorId="0">
      <text>
        <r>
          <rPr>
            <b/>
            <sz val="8"/>
            <rFont val="Tahoma"/>
            <family val="0"/>
          </rPr>
          <t>ccrews:</t>
        </r>
        <r>
          <rPr>
            <sz val="8"/>
            <rFont val="Tahoma"/>
            <family val="0"/>
          </rPr>
          <t xml:space="preserve">
If the PTI Bus Number can be determined, please supply it.</t>
        </r>
      </text>
    </comment>
    <comment ref="C13" authorId="0">
      <text>
        <r>
          <rPr>
            <b/>
            <sz val="8"/>
            <rFont val="Tahoma"/>
            <family val="0"/>
          </rPr>
          <t>ccrews:</t>
        </r>
        <r>
          <rPr>
            <sz val="8"/>
            <rFont val="Tahoma"/>
            <family val="0"/>
          </rPr>
          <t xml:space="preserve">
This is the substation Mnemonic as determined by character limitations between Planning and Operations Models.  Currently listed in "Data Dictionary"
</t>
        </r>
      </text>
    </comment>
    <comment ref="B26" authorId="0">
      <text>
        <r>
          <rPr>
            <b/>
            <sz val="8"/>
            <rFont val="Tahoma"/>
            <family val="0"/>
          </rPr>
          <t>ccrews:</t>
        </r>
        <r>
          <rPr>
            <sz val="8"/>
            <rFont val="Tahoma"/>
            <family val="0"/>
          </rPr>
          <t xml:space="preserve">
EX is "example"</t>
        </r>
      </text>
    </comment>
    <comment ref="J25" authorId="0">
      <text>
        <r>
          <rPr>
            <b/>
            <sz val="8"/>
            <rFont val="Tahoma"/>
            <family val="0"/>
          </rPr>
          <t>ccrews:</t>
        </r>
        <r>
          <rPr>
            <sz val="8"/>
            <rFont val="Tahoma"/>
            <family val="0"/>
          </rPr>
          <t xml:space="preserve">
Will you be providing SCADA/ICCP?</t>
        </r>
      </text>
    </comment>
    <comment ref="H25" authorId="0">
      <text>
        <r>
          <rPr>
            <b/>
            <sz val="8"/>
            <rFont val="Tahoma"/>
            <family val="0"/>
          </rPr>
          <t>ccrews:</t>
        </r>
        <r>
          <rPr>
            <sz val="8"/>
            <rFont val="Tahoma"/>
            <family val="0"/>
          </rPr>
          <t xml:space="preserve">
Capacitors or Reactors on tertiary voltages will not have a PTI Bus number</t>
        </r>
      </text>
    </comment>
    <comment ref="F25" authorId="2">
      <text>
        <r>
          <rPr>
            <b/>
            <sz val="8"/>
            <rFont val="Tahoma"/>
            <family val="0"/>
          </rPr>
          <t>lcaylor:</t>
        </r>
        <r>
          <rPr>
            <sz val="8"/>
            <rFont val="Tahoma"/>
            <family val="0"/>
          </rPr>
          <t xml:space="preserve">
MVAR at rated voltage
Positive value indicates a capacitor.  A negative value indicates a reactor.</t>
        </r>
      </text>
    </comment>
    <comment ref="E25" authorId="0">
      <text>
        <r>
          <rPr>
            <b/>
            <sz val="8"/>
            <rFont val="Tahoma"/>
            <family val="0"/>
          </rPr>
          <t>ccrews:</t>
        </r>
        <r>
          <rPr>
            <sz val="8"/>
            <rFont val="Tahoma"/>
            <family val="0"/>
          </rPr>
          <t xml:space="preserve">
This is the name provided by the owner and meets the ERCOT Character limitation.</t>
        </r>
      </text>
    </comment>
    <comment ref="C25" authorId="0">
      <text>
        <r>
          <rPr>
            <b/>
            <sz val="8"/>
            <rFont val="Tahoma"/>
            <family val="0"/>
          </rPr>
          <t>ccrews:</t>
        </r>
        <r>
          <rPr>
            <sz val="8"/>
            <rFont val="Tahoma"/>
            <family val="0"/>
          </rPr>
          <t xml:space="preserve">
This is the substation Mnemonic as determined by character limitations between Planning and Operations Models.  Currently listed in "Data Dictionary"
</t>
        </r>
      </text>
    </comment>
    <comment ref="B2" authorId="0">
      <text>
        <r>
          <rPr>
            <b/>
            <sz val="8"/>
            <rFont val="Tahoma"/>
            <family val="0"/>
          </rPr>
          <t>ccrews:</t>
        </r>
        <r>
          <rPr>
            <sz val="8"/>
            <rFont val="Tahoma"/>
            <family val="0"/>
          </rPr>
          <t xml:space="preserve">
EX is "example"</t>
        </r>
      </text>
    </comment>
    <comment ref="M1" authorId="0">
      <text>
        <r>
          <rPr>
            <b/>
            <sz val="8"/>
            <rFont val="Tahoma"/>
            <family val="0"/>
          </rPr>
          <t>ccrews:</t>
        </r>
        <r>
          <rPr>
            <sz val="8"/>
            <rFont val="Tahoma"/>
            <family val="0"/>
          </rPr>
          <t xml:space="preserve">
As determined by ERCOT Protocols</t>
        </r>
      </text>
    </comment>
    <comment ref="L1" authorId="0">
      <text>
        <r>
          <rPr>
            <b/>
            <sz val="8"/>
            <rFont val="Tahoma"/>
            <family val="0"/>
          </rPr>
          <t>ccrews:</t>
        </r>
        <r>
          <rPr>
            <sz val="8"/>
            <rFont val="Tahoma"/>
            <family val="0"/>
          </rPr>
          <t xml:space="preserve">
Bus Number(s) for Station being added as determined by Planning groups
one bus number per line</t>
        </r>
      </text>
    </comment>
    <comment ref="K1" authorId="0">
      <text>
        <r>
          <rPr>
            <b/>
            <sz val="8"/>
            <rFont val="Tahoma"/>
            <family val="0"/>
          </rPr>
          <t>ccrews:</t>
        </r>
        <r>
          <rPr>
            <sz val="8"/>
            <rFont val="Tahoma"/>
            <family val="0"/>
          </rPr>
          <t xml:space="preserve">
one kV per line</t>
        </r>
      </text>
    </comment>
    <comment ref="J1" authorId="0">
      <text>
        <r>
          <rPr>
            <b/>
            <sz val="8"/>
            <rFont val="Tahoma"/>
            <family val="0"/>
          </rPr>
          <t>ccrews:</t>
        </r>
        <r>
          <rPr>
            <sz val="8"/>
            <rFont val="Tahoma"/>
            <family val="0"/>
          </rPr>
          <t xml:space="preserve">
Complete name of station as determined by Owners</t>
        </r>
      </text>
    </comment>
    <comment ref="I1" authorId="0">
      <text>
        <r>
          <rPr>
            <b/>
            <sz val="8"/>
            <rFont val="Tahoma"/>
            <family val="0"/>
          </rPr>
          <t>ccrews:</t>
        </r>
        <r>
          <rPr>
            <sz val="8"/>
            <rFont val="Tahoma"/>
            <family val="0"/>
          </rPr>
          <t xml:space="preserve">
This is the substation Mnemonic as determined by character limitations between Planning and Operations Models.  Currently listed in "Data Dictionary"
</t>
        </r>
      </text>
    </comment>
    <comment ref="H1" authorId="0">
      <text>
        <r>
          <rPr>
            <b/>
            <sz val="8"/>
            <rFont val="Tahoma"/>
            <family val="0"/>
          </rPr>
          <t>ccrews:</t>
        </r>
        <r>
          <rPr>
            <sz val="8"/>
            <rFont val="Tahoma"/>
            <family val="0"/>
          </rPr>
          <t xml:space="preserve">
From Drop down list provided</t>
        </r>
      </text>
    </comment>
    <comment ref="G1" authorId="0">
      <text>
        <r>
          <rPr>
            <b/>
            <sz val="8"/>
            <rFont val="Tahoma"/>
            <family val="0"/>
          </rPr>
          <t>ccrews:</t>
        </r>
        <r>
          <rPr>
            <sz val="8"/>
            <rFont val="Tahoma"/>
            <family val="0"/>
          </rPr>
          <t xml:space="preserve">
From Drop down list provided</t>
        </r>
      </text>
    </comment>
    <comment ref="E1" authorId="0">
      <text>
        <r>
          <rPr>
            <b/>
            <sz val="8"/>
            <rFont val="Tahoma"/>
            <family val="0"/>
          </rPr>
          <t>ccrews:</t>
        </r>
        <r>
          <rPr>
            <sz val="8"/>
            <rFont val="Tahoma"/>
            <family val="0"/>
          </rPr>
          <t xml:space="preserve">
From Drop down list provided</t>
        </r>
      </text>
    </comment>
    <comment ref="D1" authorId="0">
      <text>
        <r>
          <rPr>
            <b/>
            <sz val="8"/>
            <rFont val="Tahoma"/>
            <family val="0"/>
          </rPr>
          <t>ccrews:</t>
        </r>
        <r>
          <rPr>
            <sz val="8"/>
            <rFont val="Tahoma"/>
            <family val="0"/>
          </rPr>
          <t xml:space="preserve">
From Drop down list provided</t>
        </r>
      </text>
    </comment>
  </commentList>
</comments>
</file>

<file path=xl/comments3.xml><?xml version="1.0" encoding="utf-8"?>
<comments xmlns="http://schemas.openxmlformats.org/spreadsheetml/2006/main">
  <authors>
    <author>Drummond, Tamara</author>
    <author>MMereness</author>
  </authors>
  <commentList>
    <comment ref="B44" authorId="0">
      <text>
        <r>
          <rPr>
            <sz val="8"/>
            <rFont val="Tahoma"/>
            <family val="0"/>
          </rPr>
          <t>Resource site or main facility name(ie. CEDAR BAYOU PLANT)</t>
        </r>
      </text>
    </comment>
    <comment ref="B45" authorId="0">
      <text>
        <r>
          <rPr>
            <sz val="8"/>
            <rFont val="Tahoma"/>
            <family val="0"/>
          </rPr>
          <t>Abbreviation/ Mnemonic for Resource Site (ie. CBY)</t>
        </r>
      </text>
    </comment>
    <comment ref="B52" authorId="1">
      <text>
        <r>
          <rPr>
            <sz val="8"/>
            <rFont val="Tahoma"/>
            <family val="2"/>
          </rPr>
          <t>For reporting purposes only- to support the Projected System Adequacy Reporting requirements of PUCT project 31972, reflected in Protocols Section 3.2 Analysis of Resource Adequacy.</t>
        </r>
      </text>
    </comment>
  </commentList>
</comments>
</file>

<file path=xl/comments7.xml><?xml version="1.0" encoding="utf-8"?>
<comments xmlns="http://schemas.openxmlformats.org/spreadsheetml/2006/main">
  <authors>
    <author>MMereness</author>
  </authors>
  <commentList>
    <comment ref="D11" authorId="0">
      <text>
        <r>
          <rPr>
            <u val="single"/>
            <sz val="8"/>
            <rFont val="Tahoma"/>
            <family val="2"/>
          </rPr>
          <t>Example:</t>
        </r>
        <r>
          <rPr>
            <sz val="8"/>
            <rFont val="Tahoma"/>
            <family val="2"/>
          </rPr>
          <t xml:space="preserve">
If a train is composed of 3CT-1ST.  To register a valid 2-1 configuration, put X by two CTs and the ST, and an "A" by the third CT that can serve as an alternate unit in the configuration.</t>
        </r>
      </text>
    </comment>
  </commentList>
</comments>
</file>

<file path=xl/comments8.xml><?xml version="1.0" encoding="utf-8"?>
<comments xmlns="http://schemas.openxmlformats.org/spreadsheetml/2006/main">
  <authors>
    <author>MMereness</author>
  </authors>
  <commentList>
    <comment ref="D11" authorId="0">
      <text>
        <r>
          <rPr>
            <u val="single"/>
            <sz val="8"/>
            <rFont val="Tahoma"/>
            <family val="2"/>
          </rPr>
          <t>Example:</t>
        </r>
        <r>
          <rPr>
            <sz val="8"/>
            <rFont val="Tahoma"/>
            <family val="2"/>
          </rPr>
          <t xml:space="preserve">
If a train is composed of 3CT-1ST.  To register a valid 2-1 configuration, put X by two CTs and the ST, and an "A" by the third CT that can serve as an alternate unit in the configuration.</t>
        </r>
      </text>
    </comment>
  </commentList>
</comments>
</file>

<file path=xl/comments9.xml><?xml version="1.0" encoding="utf-8"?>
<comments xmlns="http://schemas.openxmlformats.org/spreadsheetml/2006/main">
  <authors>
    <author>MMereness</author>
  </authors>
  <commentList>
    <comment ref="D11" authorId="0">
      <text>
        <r>
          <rPr>
            <u val="single"/>
            <sz val="8"/>
            <rFont val="Tahoma"/>
            <family val="2"/>
          </rPr>
          <t>Example:</t>
        </r>
        <r>
          <rPr>
            <sz val="8"/>
            <rFont val="Tahoma"/>
            <family val="2"/>
          </rPr>
          <t xml:space="preserve">
If a train is composed of 3CT-1ST.  To register a valid 2-1 configuration, put X by two CTs and the ST, and an "A" by the third CT that can serve as an alternate unit in the configuration.</t>
        </r>
      </text>
    </comment>
  </commentList>
</comments>
</file>

<file path=xl/sharedStrings.xml><?xml version="1.0" encoding="utf-8"?>
<sst xmlns="http://schemas.openxmlformats.org/spreadsheetml/2006/main" count="8689" uniqueCount="3016">
  <si>
    <t>g-086</t>
  </si>
  <si>
    <t>g-087</t>
  </si>
  <si>
    <t>g-088</t>
  </si>
  <si>
    <t>g-089</t>
  </si>
  <si>
    <t>g-090</t>
  </si>
  <si>
    <t>g-091</t>
  </si>
  <si>
    <t>g-092</t>
  </si>
  <si>
    <t>g-093</t>
  </si>
  <si>
    <t>g-094</t>
  </si>
  <si>
    <t>g-095</t>
  </si>
  <si>
    <t>g-096</t>
  </si>
  <si>
    <t>g-097</t>
  </si>
  <si>
    <t>g-098</t>
  </si>
  <si>
    <t>g-099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</si>
  <si>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</si>
  <si>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</si>
  <si>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</si>
  <si>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</si>
  <si>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</si>
  <si>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</si>
  <si>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</si>
  <si>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</si>
  <si>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</si>
  <si>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</si>
  <si>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</si>
  <si>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</si>
  <si>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</si>
  <si>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</si>
  <si>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</si>
  <si>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</si>
  <si>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</si>
  <si>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</si>
  <si>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</si>
  <si>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</si>
  <si>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</si>
  <si>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</si>
  <si>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g-122</t>
  </si>
  <si>
    <t>Term</t>
  </si>
  <si>
    <t>Definition</t>
  </si>
  <si>
    <t>g-123</t>
  </si>
  <si>
    <t>g-124</t>
  </si>
  <si>
    <t>g-125</t>
  </si>
  <si>
    <t>g-127</t>
  </si>
  <si>
    <t>GeneratingUnit:maximumCurrentCapacity</t>
  </si>
  <si>
    <t>GeneratingUnit:maximumCurrentCapacityRef</t>
  </si>
  <si>
    <t>GeneratingUnit:minimumEconomicMWOper</t>
  </si>
  <si>
    <t>GeneratingUnit:minimumEconomicMWRef</t>
  </si>
  <si>
    <t>GeneratingUnit:maximumEconomicMWOper</t>
  </si>
  <si>
    <t>GeneratingUnit:minimumSecurityMW</t>
  </si>
  <si>
    <t>GeneratingUnit:maximumSecurityMW</t>
  </si>
  <si>
    <t>GeneratingUnit:frequencyDeadBandHz</t>
  </si>
  <si>
    <t>GeneratingUnit:lowControlLimitRef</t>
  </si>
  <si>
    <t>GeneratingUnit:highControlLimitRef</t>
  </si>
  <si>
    <t>GeneratingUnit:maintenanceCostPerHour</t>
  </si>
  <si>
    <t>GeneratingUnit:maintenanceCostPerMWHour</t>
  </si>
  <si>
    <t>GeneratingUnit:maintenanceStartCost</t>
  </si>
  <si>
    <t>GeneratingUnit:minimumUpTime</t>
  </si>
  <si>
    <t>GeneratingUnit:maxBasepointCarryOver</t>
  </si>
  <si>
    <t>GeneratingUnit:alarmLimitDeadBand</t>
  </si>
  <si>
    <t>GeneratingUnit:percentCapOff</t>
  </si>
  <si>
    <t>GeneratingUnit:maximumPumpOperatingReserve</t>
  </si>
  <si>
    <t>GeneratingUnit:pumpThreshold</t>
  </si>
  <si>
    <t>GeneratingUnit:energyRecoveryFactor</t>
  </si>
  <si>
    <t>GeneratingUnit:maximumShortTermDownMW</t>
  </si>
  <si>
    <t>GeneratingUnit:maximumShortTermUpMW</t>
  </si>
  <si>
    <t>GeneratingUnit:lowerRampRateNom</t>
  </si>
  <si>
    <t>GeneratingUnit:raiseRampRateNom</t>
  </si>
  <si>
    <t>GeneratingUnit:spinningReserveMax</t>
  </si>
  <si>
    <t>GeneratingUnit:scrubCO2</t>
  </si>
  <si>
    <t>GeneratingUnit:scrubNOX</t>
  </si>
  <si>
    <t>GeneratingUnit:thresholdSynchronousCondenserMW</t>
  </si>
  <si>
    <t>GeneratingUnit:startEnergy</t>
  </si>
  <si>
    <t>GeneratingUnit:scrubSO2</t>
  </si>
  <si>
    <t>GeneratingUnit:startRampRate</t>
  </si>
  <si>
    <t>GeneratingUnit:thresholdSynchronousCondenserMVAR</t>
  </si>
  <si>
    <t>GeneratingUnit:spinningReserveMaxSyncCond</t>
  </si>
  <si>
    <t>GeneratingUnit:offlineDeadbandPercentage</t>
  </si>
  <si>
    <t>GeneratingUnit:windupDownMax</t>
  </si>
  <si>
    <t>GeneratingUnit:windupUpMax</t>
  </si>
  <si>
    <t>Equipment:DAM_Monitored</t>
  </si>
  <si>
    <t>Equipment:RUC_Monitored</t>
  </si>
  <si>
    <t>Equipment:DAM_Secured</t>
  </si>
  <si>
    <t>Equipment:RUC_Secured</t>
  </si>
  <si>
    <t>Equipment:OUSPriority</t>
  </si>
  <si>
    <t>GeneratingUnit:longPF</t>
  </si>
  <si>
    <t>GeneratingUnit:normalPF</t>
  </si>
  <si>
    <t>GeneratingUnit:shortPF</t>
  </si>
  <si>
    <t>TRANSFORMER</t>
  </si>
  <si>
    <t>bmagSat</t>
  </si>
  <si>
    <t>Core shunt magnetizing susceptance in the saturation region, in per cent.</t>
  </si>
  <si>
    <t>kneeSat</t>
  </si>
  <si>
    <t>Core magnetizing saturation curve knee flux level.</t>
  </si>
  <si>
    <t>Additional TRANSFORMER information possibly wanted</t>
  </si>
  <si>
    <t>insulationKV</t>
  </si>
  <si>
    <t>connectionType</t>
  </si>
  <si>
    <t>emergencyMVA</t>
  </si>
  <si>
    <t>grounded</t>
  </si>
  <si>
    <t>rground</t>
  </si>
  <si>
    <t>shortTermMVA</t>
  </si>
  <si>
    <t>windingType</t>
  </si>
  <si>
    <t>xground</t>
  </si>
  <si>
    <t>gmagSat</t>
  </si>
  <si>
    <t>TAPCHANGER</t>
  </si>
  <si>
    <t>highStep</t>
  </si>
  <si>
    <t>Highest possible tap step position, advance from neutral.</t>
  </si>
  <si>
    <t>lowStep</t>
  </si>
  <si>
    <t>Lowest possible tap step position, retard from neutral.</t>
  </si>
  <si>
    <t>neutralKV</t>
  </si>
  <si>
    <t>Voltage at which the winding operates at the neutral tap setting.</t>
  </si>
  <si>
    <t>neutralStep</t>
  </si>
  <si>
    <t>The neutral tap step position for this winding.</t>
  </si>
  <si>
    <t>normalStep</t>
  </si>
  <si>
    <t>Resource Parameters - Initial submittal by RE, updated by QSE via MMS (Protocol 3.7.1)</t>
  </si>
  <si>
    <t>The tap step position used in 'normal' network operation for this winding. For a 'Fixed' tap changer indicates the current physical tap setting.</t>
  </si>
  <si>
    <t>stepPhaseShiftIncrement</t>
  </si>
  <si>
    <t>Phase shift, in degrees, per step position. A positive value indicates a positive phase shift from the winding where the tap is located to the other winding (for a two-winding transformer), or to the ANDquot;TANDquot; point (for a three-winding transforme</t>
  </si>
  <si>
    <t>stepVoltageIncrement</t>
  </si>
  <si>
    <t>Tap step increment, in per cent of nominal voltage, per step position.</t>
  </si>
  <si>
    <t>avrEnabled</t>
  </si>
  <si>
    <t>T =Automatic Voltage Regulation is enabled.</t>
  </si>
  <si>
    <t>loadbasedRegulationEnabled</t>
  </si>
  <si>
    <t>T = Load-Based Voltage Regulation is enabled.</t>
  </si>
  <si>
    <t>Additional TAPCHANGER information possibly wanted</t>
  </si>
  <si>
    <t>initialDelay</t>
  </si>
  <si>
    <t>subsequentDelay</t>
  </si>
  <si>
    <t>tculControlMode</t>
  </si>
  <si>
    <t>neutralAngle</t>
  </si>
  <si>
    <t>maximumkV</t>
  </si>
  <si>
    <t>minimumkV</t>
  </si>
  <si>
    <t>parRampRate</t>
  </si>
  <si>
    <t>parOptimization</t>
  </si>
  <si>
    <t>parMaxMW</t>
  </si>
  <si>
    <t>parMinMW</t>
  </si>
  <si>
    <t>awrEnabled</t>
  </si>
  <si>
    <t>coupledToTransformer</t>
  </si>
  <si>
    <t>flowSensitivity</t>
  </si>
  <si>
    <t>006961700</t>
  </si>
  <si>
    <t>364371679</t>
  </si>
  <si>
    <t>9689097391000</t>
  </si>
  <si>
    <t>099668332</t>
  </si>
  <si>
    <t>124769063</t>
  </si>
  <si>
    <t>1247690631100</t>
  </si>
  <si>
    <t>1247690631200</t>
  </si>
  <si>
    <t>1247690631300</t>
  </si>
  <si>
    <t>1247690631000</t>
  </si>
  <si>
    <t>113632207</t>
  </si>
  <si>
    <t>041083403</t>
  </si>
  <si>
    <t>These referenced forms are posted at (http://www.ercot.com/gridinfo/generation/index.html), and if already on file at ERCOT do not need to be re-completed for the transition to nodal. These are needed by ERCOT to meet NERC Compliance.  ERCOT has adopted PTI's PSSE program as its standard. Indicate in the cells below whether the completion of these forms have been submitted to ERCOT or not. ERCOT will work with to complete and submit these forms.</t>
  </si>
  <si>
    <t>If single owner, Owner 1 is only field necessary.  If multiple owners, all owners must be identified in this row.</t>
  </si>
  <si>
    <t>Entity that is registered with ERCOT: 1). Power Generation Company registered with the PUCT. 2.) Resource entity not required to register with the PUCT.</t>
  </si>
  <si>
    <t>Total must equal 100%</t>
  </si>
  <si>
    <t>A single owner must be identified so the associated QSE can provide generation splitting signals.  There must be a single Master PGC/QSE per Generation Site.</t>
  </si>
  <si>
    <t>Glossary</t>
  </si>
  <si>
    <t xml:space="preserve">  Is Load Netted From Generation at ERCOT Read Gensite? (Y/N)</t>
  </si>
  <si>
    <t xml:space="preserve">  Is Load Behind a NOIE Settlement Meter Point? (Y/N)</t>
  </si>
  <si>
    <t xml:space="preserve">  Substation Name for POD</t>
  </si>
  <si>
    <t xml:space="preserve">  Substation Code for POD </t>
  </si>
  <si>
    <t xml:space="preserve">  Voltage Level of Telemetered load(s)</t>
  </si>
  <si>
    <t xml:space="preserve">  Meter Reading Entity (TDSP)</t>
  </si>
  <si>
    <t xml:space="preserve">  Meter Reading Entity Duns Number</t>
  </si>
  <si>
    <t xml:space="preserve">  QSE Name</t>
  </si>
  <si>
    <t xml:space="preserve">  QSE Duns Number</t>
  </si>
  <si>
    <t xml:space="preserve">  ESI-ID assigned to meter</t>
  </si>
  <si>
    <t xml:space="preserve">  Maximum POD Total Load</t>
  </si>
  <si>
    <t xml:space="preserve">         Summer (Interruptible MW)</t>
  </si>
  <si>
    <t xml:space="preserve">         Winter (Interruptible MW)</t>
  </si>
  <si>
    <t xml:space="preserve">  High Set Under-frequency Relay Setting (Hz)</t>
  </si>
  <si>
    <r>
      <t xml:space="preserve">If </t>
    </r>
    <r>
      <rPr>
        <b/>
        <i/>
        <u val="single"/>
        <sz val="16"/>
        <color indexed="10"/>
        <rFont val="Arial"/>
        <family val="2"/>
      </rPr>
      <t>Combined Cycle</t>
    </r>
    <r>
      <rPr>
        <b/>
        <i/>
        <sz val="16"/>
        <color indexed="10"/>
        <rFont val="Arial"/>
        <family val="2"/>
      </rPr>
      <t xml:space="preserve">, </t>
    </r>
    <r>
      <rPr>
        <b/>
        <i/>
        <u val="single"/>
        <sz val="16"/>
        <color indexed="10"/>
        <rFont val="Arial"/>
        <family val="2"/>
      </rPr>
      <t>Wind</t>
    </r>
    <r>
      <rPr>
        <b/>
        <i/>
        <sz val="16"/>
        <color indexed="10"/>
        <rFont val="Arial"/>
        <family val="2"/>
      </rPr>
      <t xml:space="preserve">, </t>
    </r>
    <r>
      <rPr>
        <b/>
        <i/>
        <u val="single"/>
        <sz val="16"/>
        <color indexed="10"/>
        <rFont val="Arial"/>
        <family val="2"/>
      </rPr>
      <t>Load</t>
    </r>
    <r>
      <rPr>
        <b/>
        <i/>
        <sz val="16"/>
        <color indexed="10"/>
        <rFont val="Arial"/>
        <family val="2"/>
      </rPr>
      <t xml:space="preserve">, or </t>
    </r>
    <r>
      <rPr>
        <b/>
        <i/>
        <u val="single"/>
        <sz val="16"/>
        <color indexed="10"/>
        <rFont val="Arial"/>
        <family val="2"/>
      </rPr>
      <t>BLT</t>
    </r>
    <r>
      <rPr>
        <b/>
        <i/>
        <sz val="16"/>
        <color indexed="10"/>
        <rFont val="Arial"/>
        <family val="2"/>
      </rPr>
      <t xml:space="preserve"> Resource (use specified worksheet, NOT this one)</t>
    </r>
  </si>
  <si>
    <r>
      <t>BLT Resource</t>
    </r>
    <r>
      <rPr>
        <b/>
        <i/>
        <sz val="12"/>
        <color indexed="12"/>
        <rFont val="Arial"/>
        <family val="2"/>
      </rPr>
      <t>-</t>
    </r>
  </si>
  <si>
    <r>
      <t>Load Resource</t>
    </r>
    <r>
      <rPr>
        <b/>
        <i/>
        <sz val="12"/>
        <color indexed="12"/>
        <rFont val="Arial"/>
        <family val="2"/>
      </rPr>
      <t>-</t>
    </r>
  </si>
  <si>
    <t>Oklahoma Municipal Power Authority</t>
  </si>
  <si>
    <t>148268782</t>
  </si>
  <si>
    <t>Oneok Energy Services Company LP (RES)</t>
  </si>
  <si>
    <t>157641445</t>
  </si>
  <si>
    <t>Owens Corning</t>
  </si>
  <si>
    <t>001317452</t>
  </si>
  <si>
    <t>Oxy Permian Ltd</t>
  </si>
  <si>
    <t>795956205</t>
  </si>
  <si>
    <t>Oxy Usa Inc</t>
  </si>
  <si>
    <t>839384187</t>
  </si>
  <si>
    <t>Oxy Vinyls LP</t>
  </si>
  <si>
    <t>061805003</t>
  </si>
  <si>
    <t>Oyster Creek Limited</t>
  </si>
  <si>
    <t>017728937</t>
  </si>
  <si>
    <t>Pioneer Natural Resources Usa Inc</t>
  </si>
  <si>
    <t>154679435</t>
  </si>
  <si>
    <t>Polimeri Europa Americas</t>
  </si>
  <si>
    <t>624932711</t>
  </si>
  <si>
    <t>Power Resources Ltd</t>
  </si>
  <si>
    <t>021985348</t>
  </si>
  <si>
    <t>Public Service Co Of Oklahoma</t>
  </si>
  <si>
    <t>007907926</t>
  </si>
  <si>
    <t>Pure Resources Inc (RES)</t>
  </si>
  <si>
    <t>099447344</t>
  </si>
  <si>
    <t>Reliant Energy Channelview LP</t>
  </si>
  <si>
    <t>025425658</t>
  </si>
  <si>
    <t>Reliant Energy Electric Solutions</t>
  </si>
  <si>
    <t>1213912183000</t>
  </si>
  <si>
    <t>Reliant Energy HL And P (RES)</t>
  </si>
  <si>
    <t>014397397</t>
  </si>
  <si>
    <t xml:space="preserve">Reliant Energy Renewables Atascocita </t>
  </si>
  <si>
    <t>930187393</t>
  </si>
  <si>
    <t>Reliant Energy Renewables Baytown</t>
  </si>
  <si>
    <t>016216561</t>
  </si>
  <si>
    <t>Reliant Energy Renewables Blue Bonnet LP (RES)</t>
  </si>
  <si>
    <t>930127472</t>
  </si>
  <si>
    <t>Reliant Energy Renewables Coastal Plains LP (RES)</t>
  </si>
  <si>
    <t>930116145</t>
  </si>
  <si>
    <t>Rhodia Inc</t>
  </si>
  <si>
    <t>002959810</t>
  </si>
  <si>
    <t>Rio Nogales Power Project LP</t>
  </si>
  <si>
    <t>801232849</t>
  </si>
  <si>
    <t>San Miguel Electric Co Op Inc (RES)</t>
  </si>
  <si>
    <t>088484852</t>
  </si>
  <si>
    <t>Seadrift Coke LP</t>
  </si>
  <si>
    <t>190593574</t>
  </si>
  <si>
    <t>Shell Oil Company (Resource)</t>
  </si>
  <si>
    <t>008090938</t>
  </si>
  <si>
    <t>Small Hydro Of Texas Inc (RES)</t>
  </si>
  <si>
    <t>622874808</t>
  </si>
  <si>
    <t xml:space="preserve">  Expected Typical Private Network Net Interchange (MW) </t>
  </si>
  <si>
    <t xml:space="preserve">  Average Amount of Self-Serve private load (MW)</t>
  </si>
  <si>
    <t>Step-Up Transformer Name (all data in 100MVA base)
  (if multiple transformers, attach supporting data)</t>
  </si>
  <si>
    <t xml:space="preserve">  Provide kV Base</t>
  </si>
  <si>
    <t>g-300</t>
  </si>
  <si>
    <t>What is the MVA base that the following data is based on?</t>
  </si>
  <si>
    <t>What is the kV base that the following data is based on?</t>
  </si>
  <si>
    <t>Machine Impedance</t>
  </si>
  <si>
    <t>Positive Sequence Z</t>
  </si>
  <si>
    <t>Negative Sequence Z</t>
  </si>
  <si>
    <t>Zero Sequence Z</t>
  </si>
  <si>
    <t xml:space="preserve">Armature Z </t>
  </si>
  <si>
    <t>Rotor Z</t>
  </si>
  <si>
    <t xml:space="preserve">Mutual coupling Armature-Rotor Z </t>
  </si>
  <si>
    <t>Generation Details</t>
  </si>
  <si>
    <t>g-301</t>
  </si>
  <si>
    <t>g-302</t>
  </si>
  <si>
    <t>g-303</t>
  </si>
  <si>
    <t>g-304</t>
  </si>
  <si>
    <t>g-305</t>
  </si>
  <si>
    <t>g-306</t>
  </si>
  <si>
    <t>g-307</t>
  </si>
  <si>
    <t>g-308</t>
  </si>
  <si>
    <t>g-309</t>
  </si>
  <si>
    <t>g-310</t>
  </si>
  <si>
    <t>Breaker Interruption (after the relay is closed, how many cycles does it take to clear the fault?)</t>
  </si>
  <si>
    <t>Do you have a Power System Stabilizer?</t>
  </si>
  <si>
    <t>g-311</t>
  </si>
  <si>
    <t xml:space="preserve">  If so, is Stabilizer Form on file with ERCOT? (Y or N)</t>
  </si>
  <si>
    <t xml:space="preserve"> Generation Auxiliary Load Characteristics:</t>
  </si>
  <si>
    <t>g-312</t>
  </si>
  <si>
    <t>g-313</t>
  </si>
  <si>
    <t>g-314</t>
  </si>
  <si>
    <t>g-315</t>
  </si>
  <si>
    <t>g-316</t>
  </si>
  <si>
    <t>g-317</t>
  </si>
  <si>
    <t>g-318</t>
  </si>
  <si>
    <t>g-319</t>
  </si>
  <si>
    <t>g-320</t>
  </si>
  <si>
    <t>g-321</t>
  </si>
  <si>
    <t>g-322</t>
  </si>
  <si>
    <t xml:space="preserve">     Time 1 (provide a time in seconds)</t>
  </si>
  <si>
    <t xml:space="preserve">        Undervoltage 1 (KV)</t>
  </si>
  <si>
    <t xml:space="preserve">     Time 2 (seconds)</t>
  </si>
  <si>
    <t xml:space="preserve">        Undervoltage 2 (KV)</t>
  </si>
  <si>
    <t xml:space="preserve">     Time 3 (seconds)</t>
  </si>
  <si>
    <t xml:space="preserve">        Undervoltage 3 (KV)</t>
  </si>
  <si>
    <t xml:space="preserve">     Time 1 (seconds)</t>
  </si>
  <si>
    <t xml:space="preserve">        Overvoltage 1 (KV)</t>
  </si>
  <si>
    <t xml:space="preserve">        Overvoltage 2 (KV)</t>
  </si>
  <si>
    <t xml:space="preserve">        Overvoltage 3 (KV)</t>
  </si>
  <si>
    <t xml:space="preserve">        Underfrequency 1 (Hz)</t>
  </si>
  <si>
    <t xml:space="preserve">        Underfrequency 2 (KV)</t>
  </si>
  <si>
    <t xml:space="preserve">        Overfrequency 1 (Hz)</t>
  </si>
  <si>
    <t xml:space="preserve">        Overfrequency 2 (KV)</t>
  </si>
  <si>
    <t xml:space="preserve">        Overfrequency 3 (KV)</t>
  </si>
  <si>
    <t>Plant Frequency Protection</t>
  </si>
  <si>
    <t>Mass 1</t>
  </si>
  <si>
    <t>Mass 2</t>
  </si>
  <si>
    <t>Mass 3</t>
  </si>
  <si>
    <t>Mass 4</t>
  </si>
  <si>
    <t>Mass 5</t>
  </si>
  <si>
    <t xml:space="preserve">  Average Height above ground of Turbine Hub (meters)</t>
  </si>
  <si>
    <r>
      <t>Combined Cycle</t>
    </r>
    <r>
      <rPr>
        <b/>
        <i/>
        <sz val="12"/>
        <color indexed="12"/>
        <rFont val="Arial"/>
        <family val="2"/>
      </rPr>
      <t>-</t>
    </r>
    <r>
      <rPr>
        <b/>
        <i/>
        <sz val="12"/>
        <rFont val="Arial"/>
        <family val="2"/>
      </rPr>
      <t xml:space="preserve"> </t>
    </r>
  </si>
  <si>
    <t>Resource Entity Submitting Form:</t>
  </si>
  <si>
    <t xml:space="preserve">  Name of End Use Customer</t>
  </si>
  <si>
    <t xml:space="preserve">  Common Name for Load  Resource</t>
  </si>
  <si>
    <t xml:space="preserve">     Physical Street Address for point of Delivery (POD)</t>
  </si>
  <si>
    <t xml:space="preserve">    Name of City for Point of Delivery (POD)</t>
  </si>
  <si>
    <t xml:space="preserve">  Load Resource Effective Date</t>
  </si>
  <si>
    <t xml:space="preserve">  Load Resource Expiration Date</t>
  </si>
  <si>
    <t xml:space="preserve">  Transmission Bus POD (PTI Bus No)</t>
  </si>
  <si>
    <t xml:space="preserve">  Load Resource Control Device (Control Technology / Interruptible Switch / Circuit Breaker)</t>
  </si>
  <si>
    <t xml:space="preserve">       Wholesale Delivery Point? (Y/N)</t>
  </si>
  <si>
    <t xml:space="preserve">  Seasonal Net Min Sustainable MW Rating- Spring</t>
  </si>
  <si>
    <t xml:space="preserve">  Seasonal Net Max Emergency MW Rating- Spring</t>
  </si>
  <si>
    <t xml:space="preserve">  Seasonal Net Min Emergency MW Rating- Spring</t>
  </si>
  <si>
    <t xml:space="preserve">  Seasonal Net Min Sustainable MW Rating- Summer</t>
  </si>
  <si>
    <t xml:space="preserve">  Seasonal Net Max Emergency MW Rating- Summer</t>
  </si>
  <si>
    <t xml:space="preserve">  Seasonal Net Min Emergency MW Rating- Summer</t>
  </si>
  <si>
    <t xml:space="preserve">  Seasonal Net Min Sustainable MW Rating- Fall</t>
  </si>
  <si>
    <t xml:space="preserve">  Seasonal Net Max Emergency MW Rating- Fall</t>
  </si>
  <si>
    <t xml:space="preserve">  Seasonal Net Min Emergency MW Rating- Fall</t>
  </si>
  <si>
    <t xml:space="preserve">  Seasonal Net Min Sustainable MW Rating- Winter</t>
  </si>
  <si>
    <t xml:space="preserve">  Seasonal Net Max Emergency MW Rating- Winter</t>
  </si>
  <si>
    <t xml:space="preserve">  Seasonal Net Min Emergency MW Rating- Winter</t>
  </si>
  <si>
    <t xml:space="preserve">    If yes, approximate MW of Load that will trip?</t>
  </si>
  <si>
    <t xml:space="preserve">  MW1 (lowest MW value of curve)</t>
  </si>
  <si>
    <t xml:space="preserve">  MW5- Unity Power Factor</t>
  </si>
  <si>
    <t xml:space="preserve">  Load Tap Changer (Y/N)</t>
  </si>
  <si>
    <t>Station Addition</t>
  </si>
  <si>
    <t>Add</t>
  </si>
  <si>
    <t>Co-Owned (Yes/No)</t>
  </si>
  <si>
    <t>Owner #1</t>
  </si>
  <si>
    <t>Owner #2 (if Co-owned)</t>
  </si>
  <si>
    <t>Co-Operated (Yes/No)</t>
  </si>
  <si>
    <t>Operator  #1</t>
  </si>
  <si>
    <t>Operator #2 (if Co-operated)</t>
  </si>
  <si>
    <t>ERCOT Station Name (Station Code or Station Mnemonic)</t>
  </si>
  <si>
    <t>Long Name of Station</t>
  </si>
  <si>
    <t>Station kV(s)</t>
  </si>
  <si>
    <t xml:space="preserve"> Bus Numbers (PTI Bus Numbers)</t>
  </si>
  <si>
    <t>Weather Zone</t>
  </si>
  <si>
    <t>Comments</t>
  </si>
  <si>
    <t>ex</t>
  </si>
  <si>
    <t>ADD</t>
  </si>
  <si>
    <t>Yes</t>
  </si>
  <si>
    <t>AEP</t>
  </si>
  <si>
    <t>TXUED</t>
  </si>
  <si>
    <t>NO</t>
  </si>
  <si>
    <t>WANNABE</t>
  </si>
  <si>
    <t>WANNABE A. Switching Station</t>
  </si>
  <si>
    <t>Line</t>
  </si>
  <si>
    <t>Add/Del/Change</t>
  </si>
  <si>
    <t xml:space="preserve">  Is this a change in Impedance and/or Ratings?  (Impedance,  Ratings, Both)</t>
  </si>
  <si>
    <t>ERCOT LINE NAME</t>
  </si>
  <si>
    <t>Line kV</t>
  </si>
  <si>
    <t>Connected to TDSP</t>
  </si>
  <si>
    <t>"To" ERCOT Station Name (Station Code or Station Mnemonic)</t>
  </si>
  <si>
    <t>"To" Switching Device Name(s)</t>
  </si>
  <si>
    <t>"To" Bus Number (PTI Bus Number)</t>
  </si>
  <si>
    <t>Resistance in p.u. (Based on 100 MVA)</t>
  </si>
  <si>
    <t>Reactance in p.u. (Based on 100 MVA)</t>
  </si>
  <si>
    <t>Charging Susceptance in p.u. (Based on 100 MVA)</t>
  </si>
  <si>
    <t>Continuous Rating (MVA)</t>
  </si>
  <si>
    <t xml:space="preserve"> 2-hr Emergency Rating (MVA)</t>
  </si>
  <si>
    <t>15-min  Rating (MVA)</t>
  </si>
  <si>
    <t>1_BIGUN</t>
  </si>
  <si>
    <t>CPS</t>
  </si>
  <si>
    <t>STEC</t>
  </si>
  <si>
    <t>SC_345</t>
  </si>
  <si>
    <t>CHANGE</t>
  </si>
  <si>
    <t>RATINGS</t>
  </si>
  <si>
    <t>ITSY_BITSY</t>
  </si>
  <si>
    <t>B_999</t>
  </si>
  <si>
    <t>Breaker  or Switch</t>
  </si>
  <si>
    <t>Add/Del/Change Status</t>
  </si>
  <si>
    <t>Voltage Level (kV)</t>
  </si>
  <si>
    <t xml:space="preserve">PTI Bus Number </t>
  </si>
  <si>
    <t xml:space="preserve">Switch Name  </t>
  </si>
  <si>
    <t xml:space="preserve">Which node in this station will have or has a Voltage reading? </t>
  </si>
  <si>
    <t>ex.</t>
  </si>
  <si>
    <t>EX.   ADD</t>
  </si>
  <si>
    <t>BUTTER</t>
  </si>
  <si>
    <t>DSW_10454</t>
  </si>
  <si>
    <t>bus 2</t>
  </si>
  <si>
    <t>Added the Node information to help modeling efforts</t>
  </si>
  <si>
    <t>Load</t>
  </si>
  <si>
    <t>Add/Del/Change Load/Change kV/Change SCADA</t>
  </si>
  <si>
    <t>Load Name</t>
  </si>
  <si>
    <t>Switching device name(s) that this load is physically connected to</t>
  </si>
  <si>
    <t xml:space="preserve">MW     </t>
  </si>
  <si>
    <t xml:space="preserve">MVAR   </t>
  </si>
  <si>
    <t>BUTTERT3</t>
  </si>
  <si>
    <t>DSW_654</t>
  </si>
  <si>
    <t>Capacitor/Reactor</t>
  </si>
  <si>
    <t>Add/Del/Change/ Change kV/Change MVAR/ Change SCADA</t>
  </si>
  <si>
    <t>Capacitor or Reactor (C/R)</t>
  </si>
  <si>
    <t xml:space="preserve">Device Name  </t>
  </si>
  <si>
    <t>Nominal MVAR</t>
  </si>
  <si>
    <t xml:space="preserve">Voltage Level KV    </t>
  </si>
  <si>
    <t>PTI Bus Number</t>
  </si>
  <si>
    <t>Switching device number(s) that this reactive device is directly connected to</t>
  </si>
  <si>
    <t>Is a MVAR ICCP point expected?</t>
  </si>
  <si>
    <t xml:space="preserve">EX.     Add </t>
  </si>
  <si>
    <t>_LK</t>
  </si>
  <si>
    <t>_LK_C1</t>
  </si>
  <si>
    <t>_LK1299 / _LK0299</t>
  </si>
  <si>
    <t xml:space="preserve">   Instaneous Overfrequency Trip (Hz)</t>
  </si>
  <si>
    <t xml:space="preserve">   Instantaneous Underfrequency Trip (Hz)</t>
  </si>
  <si>
    <t xml:space="preserve">   Underfrequency 3 (KV)</t>
  </si>
  <si>
    <t>If hydrogen cooled, indicate hydrogen pressure (psi) associated with your Reactive Curve submitted for ERCOT studies</t>
  </si>
  <si>
    <t>Blue Highlight = Data on zonal GARF or GenDataForm</t>
  </si>
  <si>
    <t>Plant Voltage Protection (in per unit of the kV base)</t>
  </si>
  <si>
    <t xml:space="preserve">   Instantaneous Undervoltage Trip (kV)</t>
  </si>
  <si>
    <t xml:space="preserve">   Instantaneous Overvoltage Trip (kV)</t>
  </si>
  <si>
    <t xml:space="preserve">  Rating (MVA)</t>
  </si>
  <si>
    <t xml:space="preserve">  Unit kV </t>
  </si>
  <si>
    <t>Compensator Form on file with ERCOT? (Y or N)</t>
  </si>
  <si>
    <t>Stabilizer Form on file with ERCOT? (Y or N)</t>
  </si>
  <si>
    <t>Excitation Form on file with ERCOT? (Y or N)</t>
  </si>
  <si>
    <t>Turbine-Governor Form on file with ERCOT? (Y or N)</t>
  </si>
  <si>
    <t>Direct Axis Subtransient reactance, X"di</t>
  </si>
  <si>
    <t>Direct Axis Transient reactance, X'di</t>
  </si>
  <si>
    <t>Additional Planning Data</t>
  </si>
  <si>
    <t>Configuration 1</t>
  </si>
  <si>
    <t>Configuration 2</t>
  </si>
  <si>
    <t>Configuration 3</t>
  </si>
  <si>
    <t>Configuration 4</t>
  </si>
  <si>
    <t>Configuration 5</t>
  </si>
  <si>
    <t>Configuration 6</t>
  </si>
  <si>
    <t>Configuration 7</t>
  </si>
  <si>
    <t>Configuration 8</t>
  </si>
  <si>
    <t>To
Configuration 1</t>
  </si>
  <si>
    <t>From Configuration 1</t>
  </si>
  <si>
    <t>From Configuration 2</t>
  </si>
  <si>
    <t>From Configuration 3</t>
  </si>
  <si>
    <t>From Configuration 4</t>
  </si>
  <si>
    <t>From Configuration 5</t>
  </si>
  <si>
    <t>From Configuration 6</t>
  </si>
  <si>
    <t>From Configuration 7</t>
  </si>
  <si>
    <t>From Configuration 8</t>
  </si>
  <si>
    <t>To
Configuration 2</t>
  </si>
  <si>
    <t>To
Configuration 3</t>
  </si>
  <si>
    <t>To
Configuration 4</t>
  </si>
  <si>
    <t>To
Configuration 5</t>
  </si>
  <si>
    <t>To
Configuration 6</t>
  </si>
  <si>
    <t>From Offline</t>
  </si>
  <si>
    <t>To Offline</t>
  </si>
  <si>
    <t>Unit #7</t>
  </si>
  <si>
    <t>Unit #8</t>
  </si>
  <si>
    <t>Config 1</t>
  </si>
  <si>
    <t>Config 2</t>
  </si>
  <si>
    <t>Config 3</t>
  </si>
  <si>
    <t>Config 4</t>
  </si>
  <si>
    <t>Config 5</t>
  </si>
  <si>
    <t>Config 6</t>
  </si>
  <si>
    <t>Config 7</t>
  </si>
  <si>
    <t>Config 8</t>
  </si>
  <si>
    <t>To
Configuration 7</t>
  </si>
  <si>
    <t>To
Configuration 8</t>
  </si>
  <si>
    <t>cc-051a</t>
  </si>
  <si>
    <t>cc-051b</t>
  </si>
  <si>
    <t>cc-051c</t>
  </si>
  <si>
    <t>cc-051d</t>
  </si>
  <si>
    <t>cc-051e</t>
  </si>
  <si>
    <t xml:space="preserve">  Seasonal Net Max Sustainable MW Rating- Spring</t>
  </si>
  <si>
    <t xml:space="preserve">  Seasonal Net Max Sustainable MW Rating- Summer</t>
  </si>
  <si>
    <t xml:space="preserve">  Seasonal Net Max Sustainable MW Rating- Fall</t>
  </si>
  <si>
    <t xml:space="preserve">  Seasonal Net Max Sustainable MW Rating- Winter</t>
  </si>
  <si>
    <t xml:space="preserve">  Downward RampRate1 (MW/minute) positive number</t>
  </si>
  <si>
    <t>For Nodal, Combined Cycle will not be registered in ERCOT systems as Jointly Owned (Split-Generation)</t>
  </si>
  <si>
    <r>
      <t>Note</t>
    </r>
    <r>
      <rPr>
        <sz val="14"/>
        <rFont val="Arial"/>
        <family val="2"/>
      </rPr>
      <t>- One train registration per worksheet (other sheets in workbook for Trains 2 &amp; 3)</t>
    </r>
  </si>
  <si>
    <t>If you have more than 6 units, go to next Gen 7-12 worksheet</t>
  </si>
  <si>
    <t xml:space="preserve">       If CLR, will CLR be Dynamically Scheduling? (Y/N)</t>
  </si>
  <si>
    <t>Non-CLR Resource Parameters</t>
  </si>
  <si>
    <t>CLR Resource Parameters</t>
  </si>
  <si>
    <t xml:space="preserve">  CLR Max Deployment Time</t>
  </si>
  <si>
    <t xml:space="preserve">  CLR Max Weekly Energy</t>
  </si>
  <si>
    <t>CLR Normal Ramp Rate Curve</t>
  </si>
  <si>
    <t>Unit #9</t>
  </si>
  <si>
    <t>Unit #10</t>
  </si>
  <si>
    <t>Unit #11</t>
  </si>
  <si>
    <t>Unit #12</t>
  </si>
  <si>
    <t>If you have more than 12 units, go to next Gen 13-18 worksheet</t>
  </si>
  <si>
    <t>Unit #13</t>
  </si>
  <si>
    <t>Unit #14</t>
  </si>
  <si>
    <t>Unit #15</t>
  </si>
  <si>
    <t>Unit #16</t>
  </si>
  <si>
    <t>Unit #17</t>
  </si>
  <si>
    <t>If you have more than 18 units, please use another RARF</t>
  </si>
  <si>
    <t>Unit #18</t>
  </si>
  <si>
    <t>Load Point #7</t>
  </si>
  <si>
    <t>Load Point #8</t>
  </si>
  <si>
    <t>Load Point #9</t>
  </si>
  <si>
    <t>Load Point #10</t>
  </si>
  <si>
    <t>Load Point #11</t>
  </si>
  <si>
    <t>Load Point #12</t>
  </si>
  <si>
    <t>City Of Yoakum (LSE)</t>
  </si>
  <si>
    <t>Coleman County Electric Co Op Inc (LSE)</t>
  </si>
  <si>
    <t>Comision Federal De Electricidad</t>
  </si>
  <si>
    <t>Commonwealth Energy Corporation DBA Electric America</t>
  </si>
  <si>
    <t>Concho Valley Electric Co Op Inc (LSE)</t>
  </si>
  <si>
    <t>Conoco Inc (LSE)</t>
  </si>
  <si>
    <t>Conocophillips Company (LSE)</t>
  </si>
  <si>
    <t>Consolidated Edison Solutions Inc</t>
  </si>
  <si>
    <t>Constellation Electric Energy Services LP</t>
  </si>
  <si>
    <t>Constellation Newenergy Inc (LSE)</t>
  </si>
  <si>
    <t>Coral Power LLC (LSE)</t>
  </si>
  <si>
    <t>Coral Power LLC DBA Coral Power Solutions (LSE)</t>
  </si>
  <si>
    <t>Cpl Energy Delivery Company (Cpl-Edc) (LSE)</t>
  </si>
  <si>
    <t>Cpl Retail Energy DBA 1300</t>
  </si>
  <si>
    <t>Cpl Retail Energy DBA 1400</t>
  </si>
  <si>
    <t>Cpl Retail Energy LP (LSE)</t>
  </si>
  <si>
    <t>Cpl Retail Energy LP 1100</t>
  </si>
  <si>
    <t>Cpl Retail Energy LP DBA Cpl</t>
  </si>
  <si>
    <t>Dc_E</t>
  </si>
  <si>
    <t>Dc_N</t>
  </si>
  <si>
    <t>Dc_S</t>
  </si>
  <si>
    <t>Denton Municipal Electric (LSE)</t>
  </si>
  <si>
    <t>Dewitt Electric Co Op Inc (LSE)</t>
  </si>
  <si>
    <t>Direct Energy DBA 1300</t>
  </si>
  <si>
    <t>Direct Energy DBA 1400</t>
  </si>
  <si>
    <t>Direct Energy LP DBA Direct Energy</t>
  </si>
  <si>
    <t>Direct Energy LP DBA Direct Energy Business Services</t>
  </si>
  <si>
    <t>Direct Energy LP DBA Direct Energy Multi Family</t>
  </si>
  <si>
    <t>Dte Energy Trading Inc</t>
  </si>
  <si>
    <t>Dynegy Energy Marketing LP</t>
  </si>
  <si>
    <t>Dynowatt LP</t>
  </si>
  <si>
    <t>Econnergy Energy Company (LSE)</t>
  </si>
  <si>
    <t>Electric Now LP (LSE)</t>
  </si>
  <si>
    <t>Energy America LLC (LSE)</t>
  </si>
  <si>
    <t>Energy West DBA Fire Fly Powered By Franklin Power (LSE)</t>
  </si>
  <si>
    <t>Energy West Ltd D/B/A Franklin Power Company (LSE)</t>
  </si>
  <si>
    <t>Enron Energy Services Inc (LSE)</t>
  </si>
  <si>
    <t>Enron Power Marketing Inc (LSE)</t>
  </si>
  <si>
    <t>Entergy Gulf States Inc (LSE)</t>
  </si>
  <si>
    <t>Entergy Solutions Essentials Ltd POLR</t>
  </si>
  <si>
    <t>Entergy Solutions Ltd</t>
  </si>
  <si>
    <t>Entergy Solutions Select Ltd Affiliated Rep</t>
  </si>
  <si>
    <t>Extex Retail Services Company LLC</t>
  </si>
  <si>
    <t>Exxonmobil Power And Gas Services</t>
  </si>
  <si>
    <t>Fayette Electric Co Op Inc (LSE)</t>
  </si>
  <si>
    <t>Fire Fly Electricity LLC (LSE)</t>
  </si>
  <si>
    <t>First Choice Power Special Purpose Limited Partnership</t>
  </si>
  <si>
    <t>FPL Energy Power Marketing Inc (LSE)</t>
  </si>
  <si>
    <t>Freedom Group LLC (LSE)</t>
  </si>
  <si>
    <t>Fryar Energy</t>
  </si>
  <si>
    <t>Geus (LSE)</t>
  </si>
  <si>
    <t>Gexa Corp DBA Gexa Energy Corp (LSE)</t>
  </si>
  <si>
    <t>Gexa Energy (LSE)</t>
  </si>
  <si>
    <t>Golden Spread Electric Cooperative Inc AEP As QSE (LSE)</t>
  </si>
  <si>
    <t>Golden Spread Electric Cooperative Inc TXU As QSE (LSE)</t>
  </si>
  <si>
    <t>Good Guys Power LP (LSE)</t>
  </si>
  <si>
    <t>Granbury Municipal Utilities (LSE)</t>
  </si>
  <si>
    <t>Green Mountain Energy</t>
  </si>
  <si>
    <t>Green Mountain Energy Company - Commercial</t>
  </si>
  <si>
    <t>Green Mountain Multifamily</t>
  </si>
  <si>
    <t>Guadalupe Valley Electric Co Op Inc (LSE)</t>
  </si>
  <si>
    <t>Himalaya Power Inc (LSE)</t>
  </si>
  <si>
    <t>Hino Electric Power Company (LSE)</t>
  </si>
  <si>
    <t>Hudson Energy Services LLC (LSE)</t>
  </si>
  <si>
    <t>Ideal Energy Inc</t>
  </si>
  <si>
    <t>Just Energy Texas LLC</t>
  </si>
  <si>
    <t>Kerrville Public Utility Board (LSE)</t>
  </si>
  <si>
    <t>Liberty Power Corp.</t>
  </si>
  <si>
    <t>Lighthouse Electric Co Op (LSE)</t>
  </si>
  <si>
    <t>Lower Colorado River Authority (LSE)</t>
  </si>
  <si>
    <t>Lyntegar Electric Co Op Inc (LSE)</t>
  </si>
  <si>
    <t>Magic Valley Electric Co Op Inc (LSE)</t>
  </si>
  <si>
    <t>Mpower Retail Energy</t>
  </si>
  <si>
    <t>Ms Retail Development Corp</t>
  </si>
  <si>
    <t>Mutual Energy Swepco LP (LSE)</t>
  </si>
  <si>
    <t>Mutual Energy Swepco LP (LSE) POLR</t>
  </si>
  <si>
    <t>National Power Company Inc</t>
  </si>
  <si>
    <t>Neumin Production Co</t>
  </si>
  <si>
    <t>New Braunfels Utilities (LSE)</t>
  </si>
  <si>
    <t>New Mexico Natural Gas LP D/B/A Starlight Electric (LSE)</t>
  </si>
  <si>
    <t>Nm Energy Of Texas LLC DBA Five Point Power</t>
  </si>
  <si>
    <t>Nordic Marketing LLC (LSE)</t>
  </si>
  <si>
    <t>Nueces Electric Cooperative Inc Retail Division (Nec Rd)</t>
  </si>
  <si>
    <t>NV Power LP</t>
  </si>
  <si>
    <t>Occidental Power Marketing LP</t>
  </si>
  <si>
    <t>Pedernales Elec Co Op Inc AEP (LSE)</t>
  </si>
  <si>
    <t>Pedernales Electric Co Op Inc (LSE)</t>
  </si>
  <si>
    <t>Pegasus Alliance Corporation DBA Onpac Energy (LSE)</t>
  </si>
  <si>
    <t>Pilot Power Group Inc.</t>
  </si>
  <si>
    <t>POLR Power LP</t>
  </si>
  <si>
    <t>Pre Buy Electric LLC</t>
  </si>
  <si>
    <t>Prelectric Energy Services LLC (LSE)</t>
  </si>
  <si>
    <t>Proviron Energy Ltd</t>
  </si>
  <si>
    <t xml:space="preserve">        State:</t>
  </si>
  <si>
    <t xml:space="preserve">        County:</t>
  </si>
  <si>
    <t>Site In-Service Date:</t>
  </si>
  <si>
    <t>Site Stop Service Date:</t>
  </si>
  <si>
    <t>TDSP DUNS Number:</t>
  </si>
  <si>
    <t>ERCOT Read (Y or N):</t>
  </si>
  <si>
    <t>Number of EPS Primary meters:</t>
  </si>
  <si>
    <t>Gen. Load Splitting (Y or N):</t>
  </si>
  <si>
    <t>Date Form Completed:</t>
  </si>
  <si>
    <t xml:space="preserve">  Series Resistance</t>
  </si>
  <si>
    <t xml:space="preserve">  Series Reactance</t>
  </si>
  <si>
    <t xml:space="preserve">  Shunt Magnetizing Conductance</t>
  </si>
  <si>
    <t xml:space="preserve">  Shunt Magnetizing Susceptance</t>
  </si>
  <si>
    <t xml:space="preserve">  Normal Rating MVA</t>
  </si>
  <si>
    <t xml:space="preserve">  Emergency Rating MVA</t>
  </si>
  <si>
    <t xml:space="preserve">  Loadshed Rating MVA</t>
  </si>
  <si>
    <t xml:space="preserve">  LTC (Y/N)</t>
  </si>
  <si>
    <t xml:space="preserve">  Nominal Voltage (Kv)</t>
  </si>
  <si>
    <t xml:space="preserve">  Total Number of Tap Positions</t>
  </si>
  <si>
    <t xml:space="preserve">  Normal Tap Position</t>
  </si>
  <si>
    <t xml:space="preserve">  Lowest Tap Position</t>
  </si>
  <si>
    <t xml:space="preserve">  Highest Tap Position</t>
  </si>
  <si>
    <t xml:space="preserve">  Step Size in Percent</t>
  </si>
  <si>
    <t>Rayburn Country Co Op DBA Rayburn Electric (LSE)</t>
  </si>
  <si>
    <t>Reliant Energy Hl And P (LSE)</t>
  </si>
  <si>
    <t>Reliant Energy Retail Services LLC</t>
  </si>
  <si>
    <t>Reliant Energy Retail Services LLC POLR Division</t>
  </si>
  <si>
    <t>Reliant Energy Services Channelview LLC</t>
  </si>
  <si>
    <t>Reliant Energy Solutions LLC</t>
  </si>
  <si>
    <t>Reliant Energy Solutions LLC POLR Division (LSE)</t>
  </si>
  <si>
    <t>Republic Power DBA Energy America Ii (Test)</t>
  </si>
  <si>
    <t>Rio Grande Elec Co Op (LSE) AEP</t>
  </si>
  <si>
    <t>Rio Grande Electric Co Op (LSE) TXU</t>
  </si>
  <si>
    <t>Rio Grande Power LLC (LSE)</t>
  </si>
  <si>
    <t>Rwe Trading Americas Inc</t>
  </si>
  <si>
    <t>San Bernard Electric Co Op (LSE)</t>
  </si>
  <si>
    <t>Sempra Energy Solutions</t>
  </si>
  <si>
    <t>Sharyland Utilities LP (LSE)</t>
  </si>
  <si>
    <t>Shell Energy Services Co LLC</t>
  </si>
  <si>
    <t>Sitara Energy Inc (LSE)</t>
  </si>
  <si>
    <t>Smartenergy</t>
  </si>
  <si>
    <t>Solaro Energy Marketing Corporation (LSE)</t>
  </si>
  <si>
    <t>South Texas Electric Co Op Inc (LSE)</t>
  </si>
  <si>
    <t>South Texas Electric Co Op Inc (LSE) AEP</t>
  </si>
  <si>
    <t>South Texas Electric Cooperative (Cr)</t>
  </si>
  <si>
    <t>South Texas Electric Cooperative (POLR)</t>
  </si>
  <si>
    <t>Southwest Texas Electric Co Op Inc (LSE)</t>
  </si>
  <si>
    <t>Southwestern Public Service Company (LSE)</t>
  </si>
  <si>
    <t>Spark Energy LP</t>
  </si>
  <si>
    <t>Spark Energy LP - DBA Fire Fly Powered By Spark Energy</t>
  </si>
  <si>
    <t>Star Electricity LLC (LSE)</t>
  </si>
  <si>
    <t>Star Electricity LLC DBA Startex Power</t>
  </si>
  <si>
    <t>Strategic Energy LLC (LSE)</t>
  </si>
  <si>
    <t>Stream Gas And Electric Ltd (LSE)</t>
  </si>
  <si>
    <t>Swepco Edc (Spp Esi Id) (LSE)</t>
  </si>
  <si>
    <t>Swepco Energy Delivery Company (Swepco-Edc) (LSE)</t>
  </si>
  <si>
    <t>Tara Energy Inc.</t>
  </si>
  <si>
    <t>Taylor Electric Co Op Inc (LSE)</t>
  </si>
  <si>
    <t>Taylor Electric Co Op Inc-Abilene (LSE)</t>
  </si>
  <si>
    <t>Tenaska Power Services Co (LSE)</t>
  </si>
  <si>
    <t>Tenaska Power Services Co DBA Tps I</t>
  </si>
  <si>
    <t>Nuclear
Hydro
Coal and Lignite
Combined Cycle ≤  90 MW*
Combined Cycle &gt;  90 MW*
Gas Steam  - Supercritical Boiler
Gas Steam -  Reheat Boiler
Gas Steam -  Non-reheat or Boiler without  air-preheater
Simple Cycle ≤  90 MW
Simple Cycle &gt;  90 MW
Diesel
Renewable</t>
  </si>
  <si>
    <t xml:space="preserve">  Plant Voltage Protection</t>
  </si>
  <si>
    <t xml:space="preserve">  Plant Frequency Protection</t>
  </si>
  <si>
    <t xml:space="preserve">  Large Motor, percent of total MW load</t>
  </si>
  <si>
    <t>g-128</t>
  </si>
  <si>
    <t>Weatherford Municipal Utility System (LSE)</t>
  </si>
  <si>
    <t>West Texas Utilities TX Spp (LSE)</t>
  </si>
  <si>
    <t>Western Farmers Electric Cooperative (LSE)</t>
  </si>
  <si>
    <t>WTU Energy Delivery Company (WTU-Edc) (LSE)</t>
  </si>
  <si>
    <t>WTU Retail Energy DBA 1300</t>
  </si>
  <si>
    <t>WTU Retail Energy DBA 1400</t>
  </si>
  <si>
    <t>WTU Retail Energy LP (LSE)</t>
  </si>
  <si>
    <t>WTU Retail Energy LP 1100</t>
  </si>
  <si>
    <t>WTU Retail Energy LP DBA WTU</t>
  </si>
  <si>
    <t>XERS Inc</t>
  </si>
  <si>
    <t>Young Energy</t>
  </si>
  <si>
    <t>City Of Floresville Dba Floresville Elec Light And Pwr</t>
  </si>
  <si>
    <t>Jackson Electrical Co Op Inc</t>
  </si>
  <si>
    <t>Karnes Electric Co Op Inc</t>
  </si>
  <si>
    <t>Nueces Electric Co Op Inc</t>
  </si>
  <si>
    <t>South Texas Electric Co Op Inc</t>
  </si>
  <si>
    <t>Texas Municipal Power Agency</t>
  </si>
  <si>
    <t>Victoria Electric Co Op Inc</t>
  </si>
  <si>
    <t>Wharton County Electric Co Op Inc</t>
  </si>
  <si>
    <t>Hamilton County Electric Co Op (Lcra)</t>
  </si>
  <si>
    <t>Texas A&amp;M</t>
  </si>
  <si>
    <t>Deleteme Market Participant</t>
  </si>
  <si>
    <t>Pedernales Electric Cooperative</t>
  </si>
  <si>
    <t>Pedernales Electric Cooperative Inc</t>
  </si>
  <si>
    <t>AEP Texas Central Company</t>
  </si>
  <si>
    <t>AEP Texas North Company</t>
  </si>
  <si>
    <t>TDSP</t>
  </si>
  <si>
    <t>Primary Contact</t>
  </si>
  <si>
    <t>Printed Name:</t>
  </si>
  <si>
    <t>Title:</t>
  </si>
  <si>
    <t>Phone Number:</t>
  </si>
  <si>
    <t>E-mail Address:</t>
  </si>
  <si>
    <t>Fax Number:</t>
  </si>
  <si>
    <t>Unit #1</t>
  </si>
  <si>
    <t>Unit #2</t>
  </si>
  <si>
    <t>Unit #3</t>
  </si>
  <si>
    <t>Unit #4</t>
  </si>
  <si>
    <t>Unit #5</t>
  </si>
  <si>
    <t xml:space="preserve">  Physical Unit Type</t>
  </si>
  <si>
    <t xml:space="preserve">  Primary Fuel Type</t>
  </si>
  <si>
    <t xml:space="preserve">  Secondary Fuel Type</t>
  </si>
  <si>
    <t xml:space="preserve">  Fuel Transportation Type</t>
  </si>
  <si>
    <t>Unit 1 Data</t>
  </si>
  <si>
    <t>Sub Generator Data</t>
  </si>
  <si>
    <t>Owner 1</t>
  </si>
  <si>
    <t>Owner 2</t>
  </si>
  <si>
    <t>Owner 3</t>
  </si>
  <si>
    <t>Owner 4</t>
  </si>
  <si>
    <t>Owner 5</t>
  </si>
  <si>
    <t>Gen Load Splitting</t>
  </si>
  <si>
    <t xml:space="preserve">  Fixed Ownership %</t>
  </si>
  <si>
    <t>Authorized Representative</t>
  </si>
  <si>
    <t>Signature:</t>
  </si>
  <si>
    <t>Unit #6</t>
  </si>
  <si>
    <t xml:space="preserve">  Unit Name</t>
  </si>
  <si>
    <t xml:space="preserve">  Unit Code</t>
  </si>
  <si>
    <t xml:space="preserve">  Unit Start Date</t>
  </si>
  <si>
    <t xml:space="preserve">  Unit End Date</t>
  </si>
  <si>
    <t xml:space="preserve">  Renewable/Offset</t>
  </si>
  <si>
    <t>Complete this section if a single RESOURCE owns 100% of all units.</t>
  </si>
  <si>
    <t>Resource Owner Data</t>
  </si>
  <si>
    <t xml:space="preserve">  Resource Duns Number</t>
  </si>
  <si>
    <t>Complete this section if splitting netted gensite load among multiple ESIIDs</t>
  </si>
  <si>
    <t>ESIID 1</t>
  </si>
  <si>
    <t>ESIID 2</t>
  </si>
  <si>
    <t>ESIID 3</t>
  </si>
  <si>
    <t>ESIID 4</t>
  </si>
  <si>
    <t>ESIID 5</t>
  </si>
  <si>
    <t xml:space="preserve">  Fixed Load Splitting %</t>
  </si>
  <si>
    <t xml:space="preserve">  Competitive Retailer</t>
  </si>
  <si>
    <t xml:space="preserve">  Competitive Retailer DUNS #</t>
  </si>
  <si>
    <t xml:space="preserve">  Master Owner (Y or N)</t>
  </si>
  <si>
    <t>Unit 2 Data</t>
  </si>
  <si>
    <t>Unit 3 Data</t>
  </si>
  <si>
    <t>Unit 5 Data</t>
  </si>
  <si>
    <t>Physical UnitType (Description)</t>
  </si>
  <si>
    <t xml:space="preserve">Use table below to identify which configuration can transition to another configuration for the Combined Cycle Train </t>
  </si>
  <si>
    <t>Primary Fuel Type (Description)</t>
  </si>
  <si>
    <t xml:space="preserve">  Unit KV </t>
  </si>
  <si>
    <t>New___     Revised___     Add___     Delete___</t>
  </si>
  <si>
    <t>General Instructions for Completing the:</t>
  </si>
  <si>
    <t>"Network Model / System Planning / Data Aggregation / Settlements - Asset Registration / Resource Data Form"</t>
  </si>
  <si>
    <t>Please keep in mind the following as you complete this form:</t>
  </si>
  <si>
    <t>The data form has been provided to allow ERCOT Market Participants to properly register and submit data needed</t>
  </si>
  <si>
    <t>ESIID 6</t>
  </si>
  <si>
    <t>Owner 6</t>
  </si>
  <si>
    <t xml:space="preserve">  Market Participant (Resource) Name</t>
  </si>
  <si>
    <t xml:space="preserve">  Market Participant (Resource) Duns Number</t>
  </si>
  <si>
    <t xml:space="preserve">  Renewable (Y/N)</t>
  </si>
  <si>
    <t>Data Aggregation</t>
  </si>
  <si>
    <t>B</t>
  </si>
  <si>
    <t>C</t>
  </si>
  <si>
    <t>D</t>
  </si>
  <si>
    <t>E</t>
  </si>
  <si>
    <t>F</t>
  </si>
  <si>
    <t>G</t>
  </si>
  <si>
    <t>H</t>
  </si>
  <si>
    <t>I</t>
  </si>
  <si>
    <t>J</t>
  </si>
  <si>
    <t>System Planning / Data Aggregation / Settlements</t>
  </si>
  <si>
    <t xml:space="preserve">  Max Daily Starts</t>
  </si>
  <si>
    <t xml:space="preserve">  Max Weekly Energy</t>
  </si>
  <si>
    <t xml:space="preserve">  Minimum Interruption Time</t>
  </si>
  <si>
    <t xml:space="preserve">  Minimum Restoration Time</t>
  </si>
  <si>
    <t xml:space="preserve">  Max Interruption Time</t>
  </si>
  <si>
    <t xml:space="preserve">  Minimum Notice Time</t>
  </si>
  <si>
    <t xml:space="preserve">  Max Weekly Starts</t>
  </si>
  <si>
    <t xml:space="preserve">  Qualifying Facility (Yes or No?)</t>
  </si>
  <si>
    <t>Reactive Capability Curve</t>
  </si>
  <si>
    <t xml:space="preserve">  Name Plate Rating (MVA)</t>
  </si>
  <si>
    <t xml:space="preserve">  Rated Power Factor</t>
  </si>
  <si>
    <t xml:space="preserve">Use table below to identify which units will be associated with each registered configuration for the Combined Cycle Train </t>
  </si>
  <si>
    <t xml:space="preserve">  Rating (MW)</t>
  </si>
  <si>
    <t xml:space="preserve">  Rating (MVAR)</t>
  </si>
  <si>
    <t xml:space="preserve">  Direct Axis Subtransient reactance, X"di</t>
  </si>
  <si>
    <t xml:space="preserve">  Direct Axis Transient reactance, X'di</t>
  </si>
  <si>
    <t xml:space="preserve">  Private Network Gross Unit Capability (MW)</t>
  </si>
  <si>
    <t xml:space="preserve">  Private Network Gross Unit Capability (MVAR)</t>
  </si>
  <si>
    <t xml:space="preserve">  Lagging MVAR limit associated with MW1 output</t>
  </si>
  <si>
    <t xml:space="preserve">  Leading MVAR limit associated with MW1 output</t>
  </si>
  <si>
    <t xml:space="preserve">  MW2 </t>
  </si>
  <si>
    <t xml:space="preserve">  Lagging MVAR limit associated with MW2 output</t>
  </si>
  <si>
    <t xml:space="preserve">  Leading MVAR limit associated with MW2 output</t>
  </si>
  <si>
    <t xml:space="preserve">  MW3  </t>
  </si>
  <si>
    <t>160611237</t>
  </si>
  <si>
    <t>0089451491000</t>
  </si>
  <si>
    <t>0058630481000</t>
  </si>
  <si>
    <t>0524834351000</t>
  </si>
  <si>
    <t>123228178</t>
  </si>
  <si>
    <t>6252757551000</t>
  </si>
  <si>
    <t>8797234681100</t>
  </si>
  <si>
    <t>0037722901200</t>
  </si>
  <si>
    <t>0037722901000</t>
  </si>
  <si>
    <t>0037722901100</t>
  </si>
  <si>
    <t>6063470371000</t>
  </si>
  <si>
    <t>0793907791000</t>
  </si>
  <si>
    <t>1127108761000</t>
  </si>
  <si>
    <t>0079370971000</t>
  </si>
  <si>
    <t>0079370971100</t>
  </si>
  <si>
    <t>0079302741000</t>
  </si>
  <si>
    <t>0086137911100</t>
  </si>
  <si>
    <t>037214421</t>
  </si>
  <si>
    <t>034441449</t>
  </si>
  <si>
    <t>8008717661000</t>
  </si>
  <si>
    <t>0851553721000</t>
  </si>
  <si>
    <t>0935648701000</t>
  </si>
  <si>
    <t>0052470691000</t>
  </si>
  <si>
    <t>8094182961000</t>
  </si>
  <si>
    <t>0708048771000</t>
  </si>
  <si>
    <t>0741649221000</t>
  </si>
  <si>
    <t>0842801711000</t>
  </si>
  <si>
    <t>0746121511000</t>
  </si>
  <si>
    <t>1024920061000</t>
  </si>
  <si>
    <t>0403303001000</t>
  </si>
  <si>
    <t>0526842141000</t>
  </si>
  <si>
    <t>1903494981000</t>
  </si>
  <si>
    <t>0626890131000</t>
  </si>
  <si>
    <t>0769243071000</t>
  </si>
  <si>
    <t>6011012561000</t>
  </si>
  <si>
    <t>0895923721000</t>
  </si>
  <si>
    <t>0096899511000</t>
  </si>
  <si>
    <t>0888946701000</t>
  </si>
  <si>
    <t>1558252761000</t>
  </si>
  <si>
    <t>0937385401000</t>
  </si>
  <si>
    <t>0090811831000</t>
  </si>
  <si>
    <t>0897458891000</t>
  </si>
  <si>
    <t>1272175601000</t>
  </si>
  <si>
    <t>0607085181000</t>
  </si>
  <si>
    <t>0203311201000</t>
  </si>
  <si>
    <t>0081817321000</t>
  </si>
  <si>
    <t>0916952051000</t>
  </si>
  <si>
    <t>0746168631000</t>
  </si>
  <si>
    <t>0105539981000</t>
  </si>
  <si>
    <t>1561267081000</t>
  </si>
  <si>
    <t>0091871541000</t>
  </si>
  <si>
    <t>9387911421000</t>
  </si>
  <si>
    <t>0079360731000</t>
  </si>
  <si>
    <t>0694628691000</t>
  </si>
  <si>
    <t>w-049</t>
  </si>
  <si>
    <t>w-050</t>
  </si>
  <si>
    <t>w-051</t>
  </si>
  <si>
    <t>w-052</t>
  </si>
  <si>
    <t>w-053</t>
  </si>
  <si>
    <t>w-054</t>
  </si>
  <si>
    <t>w-055</t>
  </si>
  <si>
    <t>w-056</t>
  </si>
  <si>
    <t>w-057</t>
  </si>
  <si>
    <t>w-059</t>
  </si>
  <si>
    <t>w-063</t>
  </si>
  <si>
    <t>w-064</t>
  </si>
  <si>
    <t>w-065</t>
  </si>
  <si>
    <t>w-066</t>
  </si>
  <si>
    <t>w-067</t>
  </si>
  <si>
    <t>w-068</t>
  </si>
  <si>
    <t>w-069</t>
  </si>
  <si>
    <t>w-070</t>
  </si>
  <si>
    <t>w-071</t>
  </si>
  <si>
    <t>w-072</t>
  </si>
  <si>
    <t>w-073</t>
  </si>
  <si>
    <t>w-074</t>
  </si>
  <si>
    <t>w-075</t>
  </si>
  <si>
    <t>w-076</t>
  </si>
  <si>
    <t>w-077</t>
  </si>
  <si>
    <t>w-078</t>
  </si>
  <si>
    <t>w-079</t>
  </si>
  <si>
    <t>w-080</t>
  </si>
  <si>
    <t>w-081</t>
  </si>
  <si>
    <t>w-082</t>
  </si>
  <si>
    <t>w-083</t>
  </si>
  <si>
    <t>w-084</t>
  </si>
  <si>
    <t>w-085</t>
  </si>
  <si>
    <t>w-086</t>
  </si>
  <si>
    <t>w-087</t>
  </si>
  <si>
    <t>w-088</t>
  </si>
  <si>
    <t>w-089</t>
  </si>
  <si>
    <t>w-090</t>
  </si>
  <si>
    <t>w-091</t>
  </si>
  <si>
    <t>w-092</t>
  </si>
  <si>
    <t>w-093</t>
  </si>
  <si>
    <t>w-094</t>
  </si>
  <si>
    <t>w-095</t>
  </si>
  <si>
    <t>w-096</t>
  </si>
  <si>
    <t>w-097</t>
  </si>
  <si>
    <t>w-098</t>
  </si>
  <si>
    <t>w-099</t>
  </si>
  <si>
    <t>w-100</t>
  </si>
  <si>
    <t>w-101</t>
  </si>
  <si>
    <t>w-102</t>
  </si>
  <si>
    <t>w-103</t>
  </si>
  <si>
    <t>w-104</t>
  </si>
  <si>
    <t>w-105</t>
  </si>
  <si>
    <t>w-106</t>
  </si>
  <si>
    <t>w-107</t>
  </si>
  <si>
    <t>w-108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</si>
  <si>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</si>
  <si>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</si>
  <si>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</si>
  <si>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</si>
  <si>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</si>
  <si>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</si>
  <si>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</si>
  <si>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</si>
  <si>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</si>
  <si>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</si>
  <si>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</si>
  <si>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</si>
  <si>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</si>
  <si>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</si>
  <si>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</si>
  <si>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</si>
  <si>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</si>
  <si>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</si>
  <si>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</si>
  <si>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</si>
  <si>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</si>
  <si>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</si>
  <si>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</si>
  <si>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</si>
  <si>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</si>
  <si>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</si>
  <si>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</si>
  <si>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</si>
  <si>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</si>
  <si>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</si>
  <si>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</si>
  <si>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</si>
  <si>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</si>
  <si>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w-143</t>
  </si>
  <si>
    <t>w-144</t>
  </si>
  <si>
    <t>w-145</t>
  </si>
  <si>
    <t>w-146</t>
  </si>
  <si>
    <t>w-147</t>
  </si>
  <si>
    <t>w-148</t>
  </si>
  <si>
    <t>w-149</t>
  </si>
  <si>
    <t>w-150</t>
  </si>
  <si>
    <t>w-151</t>
  </si>
  <si>
    <t>w-152</t>
  </si>
  <si>
    <t>w-153</t>
  </si>
  <si>
    <t>w-154</t>
  </si>
  <si>
    <t>w-156</t>
  </si>
  <si>
    <t>w-157</t>
  </si>
  <si>
    <t>w-159</t>
  </si>
  <si>
    <t>w-160</t>
  </si>
  <si>
    <t>w-158</t>
  </si>
  <si>
    <t>w-161</t>
  </si>
  <si>
    <t>w-162</t>
  </si>
  <si>
    <t>w-163</t>
  </si>
  <si>
    <t>w-164</t>
  </si>
  <si>
    <t>w-165</t>
  </si>
  <si>
    <t>w-166</t>
  </si>
  <si>
    <t>w-167</t>
  </si>
  <si>
    <t>w-168</t>
  </si>
  <si>
    <t>w-169</t>
  </si>
  <si>
    <t>w-170</t>
  </si>
  <si>
    <t>w-171</t>
  </si>
  <si>
    <t>w-172</t>
  </si>
  <si>
    <t>w-173</t>
  </si>
  <si>
    <t>w-174</t>
  </si>
  <si>
    <t>w-175</t>
  </si>
  <si>
    <t>w-176</t>
  </si>
  <si>
    <t>w-177</t>
  </si>
  <si>
    <t>w-178</t>
  </si>
  <si>
    <t>w-179</t>
  </si>
  <si>
    <t>City Of Goldsmith (LSE)</t>
  </si>
  <si>
    <t>City Of Goldthwaite (LSE)</t>
  </si>
  <si>
    <t>City Of Gonzales (LSE)</t>
  </si>
  <si>
    <t>City Of Hallettsville (LSE)</t>
  </si>
  <si>
    <t>City Of Hearne Municipal Electric System (LSE)</t>
  </si>
  <si>
    <t>City Of Hempstead (LSE)</t>
  </si>
  <si>
    <t>City Of La Grange (LSE)</t>
  </si>
  <si>
    <t>City Of Lampasas (LSE)</t>
  </si>
  <si>
    <t>City Of Lexington (LSE)</t>
  </si>
  <si>
    <t>City Of Llano (LSE)</t>
  </si>
  <si>
    <t>City Of Lockhart (LSE)</t>
  </si>
  <si>
    <t>City Of Luling (LSE)</t>
  </si>
  <si>
    <t>City Of Mason (LSE)</t>
  </si>
  <si>
    <t>City Of Moulton (LSE)</t>
  </si>
  <si>
    <t>City Of Robstown Utility System (LSE)</t>
  </si>
  <si>
    <t>City Of San Antonio City Public Service (LSE)</t>
  </si>
  <si>
    <t>City Of San Marcos (LSE)</t>
  </si>
  <si>
    <t>City Of San Saba (LSE)</t>
  </si>
  <si>
    <t>City Of Schulenburg (LSE)</t>
  </si>
  <si>
    <t>City Of Seguin (LSE)</t>
  </si>
  <si>
    <t>City Of Seymour (LSE)</t>
  </si>
  <si>
    <t>City Of Shiner (LSE)</t>
  </si>
  <si>
    <t>City Of Smithville (LSE)</t>
  </si>
  <si>
    <t>City Of Waelder (LSE)</t>
  </si>
  <si>
    <t>City Of Weimar (LSE)</t>
  </si>
  <si>
    <t>CA</t>
  </si>
  <si>
    <t>CC</t>
  </si>
  <si>
    <t>CE</t>
  </si>
  <si>
    <t>CS</t>
  </si>
  <si>
    <t>CT</t>
  </si>
  <si>
    <t>FC</t>
  </si>
  <si>
    <t>GT</t>
  </si>
  <si>
    <t>HY</t>
  </si>
  <si>
    <t>IC</t>
  </si>
  <si>
    <t>NA</t>
  </si>
  <si>
    <t>OT</t>
  </si>
  <si>
    <t>PS</t>
  </si>
  <si>
    <t>PV</t>
  </si>
  <si>
    <t>ST</t>
  </si>
  <si>
    <t>WT</t>
  </si>
  <si>
    <t>AB</t>
  </si>
  <si>
    <t>BFG</t>
  </si>
  <si>
    <t>BIT</t>
  </si>
  <si>
    <t>BL</t>
  </si>
  <si>
    <t>DFO</t>
  </si>
  <si>
    <t>GEO</t>
  </si>
  <si>
    <t>JF</t>
  </si>
  <si>
    <t>KER</t>
  </si>
  <si>
    <t>LFG</t>
  </si>
  <si>
    <t>LIG</t>
  </si>
  <si>
    <t>MSW</t>
  </si>
  <si>
    <t>NG</t>
  </si>
  <si>
    <t>NUC</t>
  </si>
  <si>
    <t>OBG</t>
  </si>
  <si>
    <t>OBL</t>
  </si>
  <si>
    <t>OBS</t>
  </si>
  <si>
    <t>OG</t>
  </si>
  <si>
    <t>OO</t>
  </si>
  <si>
    <t>OTH</t>
  </si>
  <si>
    <t>PC</t>
  </si>
  <si>
    <t>PG</t>
  </si>
  <si>
    <t>RFO</t>
  </si>
  <si>
    <t>SLW</t>
  </si>
  <si>
    <t>SUB</t>
  </si>
  <si>
    <t>SUN</t>
  </si>
  <si>
    <t>TDF</t>
  </si>
  <si>
    <t>WAT</t>
  </si>
  <si>
    <t>WDL</t>
  </si>
  <si>
    <t>WDS</t>
  </si>
  <si>
    <t>WH</t>
  </si>
  <si>
    <t>WND</t>
  </si>
  <si>
    <t>WOC</t>
  </si>
  <si>
    <t>CV</t>
  </si>
  <si>
    <t>PL</t>
  </si>
  <si>
    <t>RR</t>
  </si>
  <si>
    <t>TK</t>
  </si>
  <si>
    <t>OS</t>
  </si>
  <si>
    <t>RN</t>
  </si>
  <si>
    <t>CC Unit Type</t>
  </si>
  <si>
    <t>Gen Load</t>
  </si>
  <si>
    <t>090407-eds3-1</t>
  </si>
  <si>
    <t>Filter of due dates</t>
  </si>
  <si>
    <t>w-201</t>
  </si>
  <si>
    <t>w-202</t>
  </si>
  <si>
    <t>w-203</t>
  </si>
  <si>
    <t>w-204</t>
  </si>
  <si>
    <t>w-205</t>
  </si>
  <si>
    <t>w-206</t>
  </si>
  <si>
    <t>w-207</t>
  </si>
  <si>
    <t>w-208</t>
  </si>
  <si>
    <t>w-209</t>
  </si>
  <si>
    <t>w-210</t>
  </si>
  <si>
    <t>w-211</t>
  </si>
  <si>
    <t>w-212</t>
  </si>
  <si>
    <t>w-213</t>
  </si>
  <si>
    <t>w-214</t>
  </si>
  <si>
    <t>w-215</t>
  </si>
  <si>
    <t>w-216</t>
  </si>
  <si>
    <t>w-217</t>
  </si>
  <si>
    <t>w-218</t>
  </si>
  <si>
    <t>w-219</t>
  </si>
  <si>
    <t>w-220</t>
  </si>
  <si>
    <t>w-221</t>
  </si>
  <si>
    <t>w-222</t>
  </si>
  <si>
    <t>w-223</t>
  </si>
  <si>
    <t>w-224</t>
  </si>
  <si>
    <t>w-225</t>
  </si>
  <si>
    <t>w-226</t>
  </si>
  <si>
    <t>w-227</t>
  </si>
  <si>
    <t>w-228</t>
  </si>
  <si>
    <t>w-229</t>
  </si>
  <si>
    <t>w-230</t>
  </si>
  <si>
    <t>w-231</t>
  </si>
  <si>
    <t>w-232</t>
  </si>
  <si>
    <t>w-233</t>
  </si>
  <si>
    <t>w-234</t>
  </si>
  <si>
    <t>w-235</t>
  </si>
  <si>
    <t>w-236</t>
  </si>
  <si>
    <t>w-237</t>
  </si>
  <si>
    <t>w-238</t>
  </si>
  <si>
    <t>w-239</t>
  </si>
  <si>
    <t>123107-eds4-2</t>
  </si>
  <si>
    <t>110907-eds-4-1</t>
  </si>
  <si>
    <t>cc-201</t>
  </si>
  <si>
    <t>cc-202</t>
  </si>
  <si>
    <t>cc-203</t>
  </si>
  <si>
    <t>cc-204</t>
  </si>
  <si>
    <t>cc-205</t>
  </si>
  <si>
    <t>cc-206</t>
  </si>
  <si>
    <t>cc-207</t>
  </si>
  <si>
    <t>cc-208</t>
  </si>
  <si>
    <t>cc-209</t>
  </si>
  <si>
    <t>cc-210</t>
  </si>
  <si>
    <t>cc-211</t>
  </si>
  <si>
    <t>cc-212</t>
  </si>
  <si>
    <t>cc-213</t>
  </si>
  <si>
    <t>cc-214</t>
  </si>
  <si>
    <t>cc-215</t>
  </si>
  <si>
    <t>cc-216</t>
  </si>
  <si>
    <t>cc-217</t>
  </si>
  <si>
    <t>cc-218</t>
  </si>
  <si>
    <t>cc-219</t>
  </si>
  <si>
    <t>cc-220</t>
  </si>
  <si>
    <t>cc-221</t>
  </si>
  <si>
    <t>cc-222</t>
  </si>
  <si>
    <t>cc-223</t>
  </si>
  <si>
    <t>cc-224</t>
  </si>
  <si>
    <t>cc-225</t>
  </si>
  <si>
    <t>cc-226</t>
  </si>
  <si>
    <t>cc-227</t>
  </si>
  <si>
    <t>cc-228</t>
  </si>
  <si>
    <t>cc-229</t>
  </si>
  <si>
    <t>cc-231</t>
  </si>
  <si>
    <t>cc-230</t>
  </si>
  <si>
    <t>cc-232</t>
  </si>
  <si>
    <t>cc-233</t>
  </si>
  <si>
    <t>cc-234</t>
  </si>
  <si>
    <t>cc-235</t>
  </si>
  <si>
    <t>cc-236</t>
  </si>
  <si>
    <t>cc-237</t>
  </si>
  <si>
    <t>cc-238</t>
  </si>
  <si>
    <t>cc-239</t>
  </si>
  <si>
    <t>cc-240</t>
  </si>
  <si>
    <t>cc-241</t>
  </si>
  <si>
    <t>cc-242</t>
  </si>
  <si>
    <t>cc-243</t>
  </si>
  <si>
    <t>cc-244</t>
  </si>
  <si>
    <t xml:space="preserve">
Data for Train 3</t>
  </si>
  <si>
    <t xml:space="preserve">
Data for Train 2</t>
  </si>
  <si>
    <t>110907-eds4-1</t>
  </si>
  <si>
    <t>g-203</t>
  </si>
  <si>
    <t>g-204</t>
  </si>
  <si>
    <t>g-205</t>
  </si>
  <si>
    <t>g-206</t>
  </si>
  <si>
    <t>g-207</t>
  </si>
  <si>
    <t>g-208</t>
  </si>
  <si>
    <t>g-209</t>
  </si>
  <si>
    <t>g-210</t>
  </si>
  <si>
    <t>g-211</t>
  </si>
  <si>
    <t>g-212</t>
  </si>
  <si>
    <t>g-213</t>
  </si>
  <si>
    <t>g-214</t>
  </si>
  <si>
    <t>g-215</t>
  </si>
  <si>
    <t>g-216</t>
  </si>
  <si>
    <t>g-217</t>
  </si>
  <si>
    <t>g-218</t>
  </si>
  <si>
    <t>g-219</t>
  </si>
  <si>
    <t>g-220</t>
  </si>
  <si>
    <t>g-221</t>
  </si>
  <si>
    <t>g-222</t>
  </si>
  <si>
    <t>g-223</t>
  </si>
  <si>
    <t>g-224</t>
  </si>
  <si>
    <t>g-225</t>
  </si>
  <si>
    <t>g-226</t>
  </si>
  <si>
    <t>g-227</t>
  </si>
  <si>
    <t>g-228</t>
  </si>
  <si>
    <t>g-229</t>
  </si>
  <si>
    <t>g-230</t>
  </si>
  <si>
    <t>g-231</t>
  </si>
  <si>
    <t>g-232</t>
  </si>
  <si>
    <t>g-233</t>
  </si>
  <si>
    <t>g-234</t>
  </si>
  <si>
    <t>g-235</t>
  </si>
  <si>
    <t>g-236</t>
  </si>
  <si>
    <t>g-237</t>
  </si>
  <si>
    <t>g-238</t>
  </si>
  <si>
    <t>g-239</t>
  </si>
  <si>
    <r>
      <t xml:space="preserve">
</t>
    </r>
    <r>
      <rPr>
        <b/>
        <i/>
        <u val="single"/>
        <sz val="14"/>
        <color indexed="10"/>
        <rFont val="Arial"/>
        <family val="2"/>
      </rPr>
      <t>Data for Train 1</t>
    </r>
  </si>
  <si>
    <t>INSTRUCTIONS FOR SUBMITTING RARF THROUGH TEXAS MARKET LINK:
1.  In lieu of emailing the TRANSITION NODAL RARF as instructed above, ERCOT requests the Market Participant attach the RARF to a Service Request/Texas Market Link from a verifiable contact of the Resource Entity of record.
2.  Access to ERCOT TML requires a user digital certificate with minimal role that allows access to "CREATE SERVICE REQUEST" on the "Market Activities" page.  The "user digital certificate" is authorized by the Market Participant's User Security Administrator.
3.  Upon accessing TML go to the "Market Activities" page and select "Create Service Request".  Be advised that the Service Request will display as a pop-up that may be impacted by user's browser settings.
4.  Complete the required fields on the "Service Request" screen (annotated by red asterisk).  
     Request Type:  from drop-down list select "Electrical System Modification"
     Request Sub-Type:  from drop-down list select "Resource/Asset Registration"
     Complete "Short Description"  (example: new generation asset registration for xxxx station)
     Complete "Long Description"  (more details as needed)
     Click on "Submit" - Activities and Attachments screen displays
     Click on "Add" under the "Attachments" heading of Service Request and select brows icon to select completed RARF file and click
     on "Submit" (comments are optional).</t>
  </si>
  <si>
    <r>
      <t xml:space="preserve">2.  After completion of this form, please submit electronically attached to a </t>
    </r>
    <r>
      <rPr>
        <b/>
        <sz val="12"/>
        <color indexed="10"/>
        <rFont val="Arial"/>
        <family val="2"/>
      </rPr>
      <t>SERVICE REQUEST</t>
    </r>
    <r>
      <rPr>
        <sz val="12"/>
        <rFont val="Arial"/>
        <family val="2"/>
      </rPr>
      <t xml:space="preserve"> through </t>
    </r>
    <r>
      <rPr>
        <b/>
        <sz val="12"/>
        <color indexed="10"/>
        <rFont val="Arial"/>
        <family val="2"/>
      </rPr>
      <t>TEXAS MARKET LINK (TML)</t>
    </r>
    <r>
      <rPr>
        <sz val="12"/>
        <rFont val="Arial"/>
        <family val="2"/>
      </rPr>
      <t>.</t>
    </r>
  </si>
  <si>
    <t>w-001</t>
  </si>
  <si>
    <t>w-002</t>
  </si>
  <si>
    <t>w-003</t>
  </si>
  <si>
    <t>w-004</t>
  </si>
  <si>
    <t>w-005</t>
  </si>
  <si>
    <t>w-006</t>
  </si>
  <si>
    <t>w-007</t>
  </si>
  <si>
    <t>w-008</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</si>
  <si>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</si>
  <si>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</si>
  <si>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</si>
  <si>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</si>
  <si>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</si>
  <si>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</si>
  <si>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</si>
  <si>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</si>
  <si>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</si>
  <si>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</si>
  <si>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</si>
  <si>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</si>
  <si>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</si>
  <si>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</si>
  <si>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</si>
  <si>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</si>
  <si>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</si>
  <si>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</si>
  <si>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</si>
  <si>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</si>
  <si>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</si>
  <si>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</si>
  <si>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</si>
  <si>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</si>
  <si>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</si>
  <si>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</si>
  <si>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</si>
  <si>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w-036</t>
  </si>
  <si>
    <t>w-037</t>
  </si>
  <si>
    <t>w-039</t>
  </si>
  <si>
    <t>w-041</t>
  </si>
  <si>
    <t>w-042</t>
  </si>
  <si>
    <t>w-043</t>
  </si>
  <si>
    <t>w-044</t>
  </si>
  <si>
    <t>w-046</t>
  </si>
  <si>
    <t>w-047</t>
  </si>
  <si>
    <t>w-048</t>
  </si>
  <si>
    <t>Medina Electric Co Op Inc (TDSP) STEC</t>
  </si>
  <si>
    <t>Centerpoint Energy Houston Electric LLC (TDSP)</t>
  </si>
  <si>
    <t>SWEPCO Energy Delivery Company (SWEPCO-EDC) (TDSP)</t>
  </si>
  <si>
    <t>957877905</t>
  </si>
  <si>
    <t>1039940674000</t>
  </si>
  <si>
    <t>007369713</t>
  </si>
  <si>
    <t>007929441</t>
  </si>
  <si>
    <t>PGC</t>
  </si>
  <si>
    <t>PGC DUNS</t>
  </si>
  <si>
    <t>76 Seadrift Coke LLP</t>
  </si>
  <si>
    <t>138602581</t>
  </si>
  <si>
    <t>AEP Pso Municipal</t>
  </si>
  <si>
    <t>0079079263100</t>
  </si>
  <si>
    <t>AES Deepwater Inc</t>
  </si>
  <si>
    <t>556966828</t>
  </si>
  <si>
    <t>AES Wolf Hollow LP</t>
  </si>
  <si>
    <t>018840392</t>
  </si>
  <si>
    <t>Air Liquide America Corp</t>
  </si>
  <si>
    <t>073003034</t>
  </si>
  <si>
    <t>Air Products LP</t>
  </si>
  <si>
    <t>807949912</t>
  </si>
  <si>
    <t>American Electric Power Texas Central Company</t>
  </si>
  <si>
    <t>0079247723000</t>
  </si>
  <si>
    <t xml:space="preserve">  Name of Combined Cycle Train</t>
  </si>
  <si>
    <t xml:space="preserve">  Mnemonic for Combined Cycle Train</t>
  </si>
  <si>
    <t>American Electric Power Texas North Company</t>
  </si>
  <si>
    <t>0079233113000</t>
  </si>
  <si>
    <t>Amoco Oil Company</t>
  </si>
  <si>
    <t>048205231</t>
  </si>
  <si>
    <t>Barney M Davis LP (RES)</t>
  </si>
  <si>
    <t>146130021</t>
  </si>
  <si>
    <t>Barney M Davis Unit 1</t>
  </si>
  <si>
    <t>1461300213000</t>
  </si>
  <si>
    <t>Basa Resources Inc (RES)</t>
  </si>
  <si>
    <t>601438849</t>
  </si>
  <si>
    <t>BASF Corp</t>
  </si>
  <si>
    <t>071014385</t>
  </si>
  <si>
    <t>Bass Enterprises Production Co</t>
  </si>
  <si>
    <t>008948440</t>
  </si>
  <si>
    <t>Bastrop Energy Partners LP</t>
  </si>
  <si>
    <t>029496531</t>
  </si>
  <si>
    <t>Bio Energy (Austin) L.L.C.</t>
  </si>
  <si>
    <t>041237764</t>
  </si>
  <si>
    <t>Bio Energy Partners (Resource)</t>
  </si>
  <si>
    <t>193238144</t>
  </si>
  <si>
    <t>BP Amoco Chemical Company</t>
  </si>
  <si>
    <t>050309012</t>
  </si>
  <si>
    <t>BP Amoco Chemical Company Greenlake Plant</t>
  </si>
  <si>
    <t xml:space="preserve">  Minimum On Line Time (hrs)</t>
  </si>
  <si>
    <t xml:space="preserve">  Minimum Off Line Time (hrs)</t>
  </si>
  <si>
    <t xml:space="preserve">  Cold Start Time (hrs)</t>
  </si>
  <si>
    <t xml:space="preserve">  Max On Line Time (hrs)</t>
  </si>
  <si>
    <t xml:space="preserve">  Hot-to-Intermediate Time (hrs)</t>
  </si>
  <si>
    <t xml:space="preserve">  Intermediate-to-Cold Time (hrs)</t>
  </si>
  <si>
    <t>N/W Model Transformer Data</t>
  </si>
  <si>
    <t>Unit 6 Data</t>
  </si>
  <si>
    <t>Unit 4 Data</t>
  </si>
  <si>
    <t>022316207</t>
  </si>
  <si>
    <t>BP Chemicals Inc</t>
  </si>
  <si>
    <t>003983483</t>
  </si>
  <si>
    <t>BP Energy Company</t>
  </si>
  <si>
    <t>625275755</t>
  </si>
  <si>
    <t>Brazos Electric Power Co Op Inc (RES)</t>
  </si>
  <si>
    <t>0037722903000</t>
  </si>
  <si>
    <t>Brazos Electric Power Co Op Inc For Morris Sheppard Dam</t>
  </si>
  <si>
    <t>0037722903100</t>
  </si>
  <si>
    <t>Brazos Electric Power Co Op Inc For Tenaska IV Cleburne</t>
  </si>
  <si>
    <t>0037722903200</t>
  </si>
  <si>
    <t>Brazos Electric Power Co Op Inc For Whitney Dam</t>
  </si>
  <si>
    <t>0037722903300</t>
  </si>
  <si>
    <t>Brazos Valley Energy  LP</t>
  </si>
  <si>
    <t>122527893</t>
  </si>
  <si>
    <t>Brazos Wind LP</t>
  </si>
  <si>
    <t>129468067</t>
  </si>
  <si>
    <t>Brownsville Public Utility Board AEP (RES)</t>
  </si>
  <si>
    <t>6063470373100</t>
  </si>
  <si>
    <t>Brownsville Public Utility Board Calpine (RES)</t>
  </si>
  <si>
    <t>6063470373200</t>
  </si>
  <si>
    <t>Brownsville Public Utility Board Tenaska (RES)</t>
  </si>
  <si>
    <t>6063470373000</t>
  </si>
  <si>
    <t>Bryan Texas Utilities (RES)</t>
  </si>
  <si>
    <t>0793907793000</t>
  </si>
  <si>
    <t>Calpine Corp</t>
  </si>
  <si>
    <t>1127108763000</t>
  </si>
  <si>
    <t>Calpine Power Management LP (RES)</t>
  </si>
  <si>
    <t>1127108763100</t>
  </si>
  <si>
    <t>Celanese Engineering RESin Inc (RES)</t>
  </si>
  <si>
    <t>008113441</t>
  </si>
  <si>
    <t>Chevron Usa Inc</t>
  </si>
  <si>
    <t>020345526</t>
  </si>
  <si>
    <t>Citation Oil And Gas Corp</t>
  </si>
  <si>
    <t>058778853</t>
  </si>
  <si>
    <t>City Of Austin DBA Austin Energy (RES)</t>
  </si>
  <si>
    <t>8008717663000</t>
  </si>
  <si>
    <t>City Of Cleburne Texas</t>
  </si>
  <si>
    <t>024705548</t>
  </si>
  <si>
    <t>City Of Coleman (RES)</t>
  </si>
  <si>
    <t>1024920063000</t>
  </si>
  <si>
    <t>City Of Garland (RES)</t>
  </si>
  <si>
    <t>6011012563000</t>
  </si>
  <si>
    <t>City Of Robstown Utility Systems (RES)</t>
  </si>
  <si>
    <t>9387911423000</t>
  </si>
  <si>
    <t>City Of San Antonio City Public Service (RES)</t>
  </si>
  <si>
    <t>0079360733000</t>
  </si>
  <si>
    <t>Cogen Lyondell Inc</t>
  </si>
  <si>
    <t>137551321</t>
  </si>
  <si>
    <t>Coleto Creek Wle LP (RES)</t>
  </si>
  <si>
    <t>146129908</t>
  </si>
  <si>
    <t>Comision Federal De Electricidad (RES)</t>
  </si>
  <si>
    <t>8100082433000</t>
  </si>
  <si>
    <t>Corrugated Services LP (RES)</t>
  </si>
  <si>
    <t>007513252</t>
  </si>
  <si>
    <t>Cromeco Inc (RES)</t>
  </si>
  <si>
    <t>956545263</t>
  </si>
  <si>
    <t>Delaware Mountain Wind Farm LP LCRA (RES)</t>
  </si>
  <si>
    <t>015453751</t>
  </si>
  <si>
    <t>Delaware Mountain Wind Farm LP Reliant (RES)</t>
  </si>
  <si>
    <t>0154537513100</t>
  </si>
  <si>
    <t>Denison Dam</t>
  </si>
  <si>
    <t>Denisondam</t>
  </si>
  <si>
    <t>Denton Municipal Electric (Lewisville) (RES)</t>
  </si>
  <si>
    <t>0003540763100</t>
  </si>
  <si>
    <t>Denton Municipal Electric (RES)</t>
  </si>
  <si>
    <t>0003540763000</t>
  </si>
  <si>
    <t>Desert Sky Wind Farm LP</t>
  </si>
  <si>
    <t>039440420</t>
  </si>
  <si>
    <t>E S Joslin LP (RES)</t>
  </si>
  <si>
    <t>146130260</t>
  </si>
  <si>
    <t>Eagle Pass Wle LP (RES)</t>
  </si>
  <si>
    <t>146130161</t>
  </si>
  <si>
    <t>Encogen One Partners Ltd</t>
  </si>
  <si>
    <t>794368423</t>
  </si>
  <si>
    <t>Equistar Chemical LP</t>
  </si>
  <si>
    <t>969557263</t>
  </si>
  <si>
    <t>Extex Laporte LP 2</t>
  </si>
  <si>
    <t>0170117713100</t>
  </si>
  <si>
    <t>Extex-Laporte LP</t>
  </si>
  <si>
    <t>017011771</t>
  </si>
  <si>
    <t>Exxon Mobil Corp (Resource)</t>
  </si>
  <si>
    <t>001213214</t>
  </si>
  <si>
    <t>Formosa Plastics Corporation America (RES)</t>
  </si>
  <si>
    <t>039942144</t>
  </si>
  <si>
    <t>Formosa Utility Venture Ltd</t>
  </si>
  <si>
    <t>927788786</t>
  </si>
  <si>
    <t>FPL Energy Callahan Wind LP (RES)</t>
  </si>
  <si>
    <t>168786981</t>
  </si>
  <si>
    <t>FPL Energy Pecos Wind I &amp; II LP</t>
  </si>
  <si>
    <t>782659171</t>
  </si>
  <si>
    <t>FPL Energy Upton Wind I LP</t>
  </si>
  <si>
    <t>7826591713100</t>
  </si>
  <si>
    <t>FPL Energy Upton Wind II LP</t>
  </si>
  <si>
    <t>7826591713200</t>
  </si>
  <si>
    <t>FPL Energy Upton Wind III LP</t>
  </si>
  <si>
    <t>7826591713300</t>
  </si>
  <si>
    <t>FPL Energy Upton Wind Iv LP</t>
  </si>
  <si>
    <t>7826591713400</t>
  </si>
  <si>
    <t>FPLE  Forney LP (RES)</t>
  </si>
  <si>
    <t>114740306</t>
  </si>
  <si>
    <t>FPLE Forney 2 (RES)</t>
  </si>
  <si>
    <t>1147403063100</t>
  </si>
  <si>
    <t>Frontera General Limited Partnership</t>
  </si>
  <si>
    <t>117207238</t>
  </si>
  <si>
    <t>Gen Tex Power Corp</t>
  </si>
  <si>
    <t>071023449</t>
  </si>
  <si>
    <t>Tenaska Power Services Co DBA Tps Ii</t>
  </si>
  <si>
    <t>Tenaska Power Services Co DBA Tps Iii</t>
  </si>
  <si>
    <t>Tenaska-Oxy Power Rep Services LP</t>
  </si>
  <si>
    <t>x</t>
  </si>
  <si>
    <t xml:space="preserve">  Unit Code/Mnemonic</t>
  </si>
  <si>
    <t xml:space="preserve">  Max DAILY Deployments</t>
  </si>
  <si>
    <t xml:space="preserve">  Max WEEKLY Deployments</t>
  </si>
  <si>
    <t>Tenaska-Oxy Power Rep Services LP DBA Tops I</t>
  </si>
  <si>
    <t>Texas Commercial Energy (LSE)</t>
  </si>
  <si>
    <t>Texas Commercial Energy D/B/A Texas Wholesale Energy</t>
  </si>
  <si>
    <t>Texas Retail Energy LLC (LSE)</t>
  </si>
  <si>
    <t>Texas Star Energy Company</t>
  </si>
  <si>
    <t>Time delay, in seconds, required when switching from Manual to Automatic Voltage Regulation. This value is used in the accelerating power reference frame for powerflow solutions.</t>
  </si>
  <si>
    <t>maximumMVAr</t>
  </si>
  <si>
    <t>Maximum MVAr limit. This is the maximum (nameplate) limit for the unit.</t>
  </si>
  <si>
    <t>minimumMVAr</t>
  </si>
  <si>
    <t>Minimum MVAr limit for the unit.</t>
  </si>
  <si>
    <t>maximumKV</t>
  </si>
  <si>
    <t>Maximum kV limit for the unit.</t>
  </si>
  <si>
    <t>minimumKV</t>
  </si>
  <si>
    <t>Minimum kV  limit for the unit.</t>
  </si>
  <si>
    <t>Additional GENERATOR information possibly wanted</t>
  </si>
  <si>
    <t>r</t>
  </si>
  <si>
    <t>r0</t>
  </si>
  <si>
    <t>x0</t>
  </si>
  <si>
    <t>xDirectSync</t>
  </si>
  <si>
    <t>xQuadSubtrans</t>
  </si>
  <si>
    <t>xQuadSync</t>
  </si>
  <si>
    <t>xQuadTrans</t>
  </si>
  <si>
    <t>operatingMode</t>
  </si>
  <si>
    <t>type</t>
  </si>
  <si>
    <t>condenserMW</t>
  </si>
  <si>
    <t>ConductingEquipment:phases</t>
  </si>
  <si>
    <t>IdentifiedObject:aliasName</t>
  </si>
  <si>
    <t>IdentifiedObject:description</t>
  </si>
  <si>
    <t>IdentifiedObject:TEID</t>
  </si>
  <si>
    <t>baseMVAr</t>
  </si>
  <si>
    <t>coolantCondition</t>
  </si>
  <si>
    <t>coolantType</t>
  </si>
  <si>
    <t>oMCost</t>
  </si>
  <si>
    <t>boilerColdStartEnergy</t>
  </si>
  <si>
    <t>boilerEfficiency</t>
  </si>
  <si>
    <t>turbineColdStartEnergy</t>
  </si>
  <si>
    <t>GeneratingUnit:controlDeadband</t>
  </si>
  <si>
    <t>GeneratingUnit:controlPulseHigh</t>
  </si>
  <si>
    <t>GeneratingUnit:controlPulseLow</t>
  </si>
  <si>
    <t>GeneratingUnit:controlResponseRate</t>
  </si>
  <si>
    <t>GeneratingUnit:efficiency</t>
  </si>
  <si>
    <t>GeneratingUnit:genControlMode</t>
  </si>
  <si>
    <t>GeneratingUnit:genControlSource</t>
  </si>
  <si>
    <t>GeneratingUnit:governorMPL</t>
  </si>
  <si>
    <t>GeneratingUnit:governorSCD</t>
  </si>
  <si>
    <t>GeneratingUnit:highControlLimit</t>
  </si>
  <si>
    <t>GeneratingUnit:lowControlLimit</t>
  </si>
  <si>
    <t>GeneratingUnit:maximumAllowableSpinngReserve</t>
  </si>
  <si>
    <t>GeneratingUnit:maximumEconomicMW</t>
  </si>
  <si>
    <t>GeneratingUnit:minimumEconomicMW</t>
  </si>
  <si>
    <t>GeneratingUnit:modelDetail</t>
  </si>
  <si>
    <t>GeneratingUnit:ratedGrossMaxMW</t>
  </si>
  <si>
    <t>GeneratingUnit:ratedGrossMinMW</t>
  </si>
  <si>
    <t>GeneratingUnit:startupTime</t>
  </si>
  <si>
    <t>GeneratingUnit:autoCntrlMarginMW</t>
  </si>
  <si>
    <t>GeneratingUnit:allocSpinResMW</t>
  </si>
  <si>
    <t>GeneratingUnit:baseMW</t>
  </si>
  <si>
    <t>GeneratingUnit:dispReserveFlag</t>
  </si>
  <si>
    <t>GeneratingUnit:energyMinMW</t>
  </si>
  <si>
    <t>GeneratingUnit:fastStartFlag</t>
  </si>
  <si>
    <t>GeneratingUnit:fuelPriority</t>
  </si>
  <si>
    <t>GeneratingUnit:genOperatingMode</t>
  </si>
  <si>
    <t>GeneratingUnit:lowerRampRate</t>
  </si>
  <si>
    <t>GeneratingUnit:penaltyFactor</t>
  </si>
  <si>
    <t>GeneratingUnit:raiseRampRate</t>
  </si>
  <si>
    <t>GeneratingUnit:spinReserveRamp</t>
  </si>
  <si>
    <t>GeneratingUnit:stepChange</t>
  </si>
  <si>
    <t>GeneratingUnit:tieLinePF</t>
  </si>
  <si>
    <t>GeneratingUnit:minimumOffTime</t>
  </si>
  <si>
    <t>GeneratingUnit:ratedNetMaxMW</t>
  </si>
  <si>
    <t>GeneratingUnit:maximumEconomicMWRef</t>
  </si>
  <si>
    <t>GeneratingUnit:alarmThresholdHourlyMWH</t>
  </si>
  <si>
    <t>GeneratingUnit:minimumEmergencyMW</t>
  </si>
  <si>
    <t>GeneratingUnit:maximumEmergencyMW</t>
  </si>
  <si>
    <t>Maximum rated MW at rated Power Factor at Unit Reactive Limit- defined as the maximum quantity of Reactive Power that a Generation Resource is capable of providing at a 0.95 power factor at its maximum real power capability.</t>
  </si>
  <si>
    <t>Maximum MVAR at rated Power Factor</t>
  </si>
  <si>
    <t>Terminal voltage of unit</t>
  </si>
  <si>
    <t>Amount of the generator  output used for self serve and not available for the grid. Please indicate if this self-serve private load amount is per unit or per plant.</t>
  </si>
  <si>
    <t xml:space="preserve">Enter % of total MW load per load type.  </t>
  </si>
  <si>
    <t xml:space="preserve">Enter % of total MVAR load per load type.  If the % of total MVAR load is not known, please enter know power factor of load type (ex: 0.90 pf lag) </t>
  </si>
  <si>
    <t>Field was previously called Minimum Down Time on Zonal GARF.</t>
  </si>
  <si>
    <t>Reflected in ERCOT systems as steps. Curve is not interpolated between points.</t>
  </si>
  <si>
    <t>Emergency Ramp Rate curve in protocols is for curve to span from Low Emergency Limit to High Emergency Limit.  Since HEL/LEL subject to daily changes, recommend extending curve to High/Low Reasonabilty Limits for registration purposes. Reflected in ERCOT systems as steps. Curve is not interpolated between points.</t>
  </si>
  <si>
    <t xml:space="preserve">  Small Motor, percent of total MW load</t>
  </si>
  <si>
    <t xml:space="preserve">  Resistive (Heating) Load, percent of total MW load</t>
  </si>
  <si>
    <t xml:space="preserve">  Discharge Lighting, percent of total MW load</t>
  </si>
  <si>
    <t xml:space="preserve">  Other, percent of total MW load</t>
  </si>
  <si>
    <t xml:space="preserve">  Large Motor, percent of total MVAR load</t>
  </si>
  <si>
    <t xml:space="preserve">  Small Motor, percent of total MVAR load</t>
  </si>
  <si>
    <t xml:space="preserve">  Resistive (Heating) Load, percent of total MVAR load</t>
  </si>
  <si>
    <t xml:space="preserve">  Discharge Lighting, percent of total MVAR load</t>
  </si>
  <si>
    <t xml:space="preserve">  Other, percent of total MVAR load</t>
  </si>
  <si>
    <t xml:space="preserve">  MW1-4</t>
  </si>
  <si>
    <t xml:space="preserve">  Normal Ramp Rate Curve (see comment detail)</t>
  </si>
  <si>
    <t xml:space="preserve">  Upward MW1-5 (MW1/Low to MW5/High end of curve)</t>
  </si>
  <si>
    <t xml:space="preserve">  Emergency Ramp Rate Curve (see comment detail)</t>
  </si>
  <si>
    <t xml:space="preserve">  Mass Inertia</t>
  </si>
  <si>
    <t xml:space="preserve">  Inertia units</t>
  </si>
  <si>
    <t xml:space="preserve">  Associated damping</t>
  </si>
  <si>
    <t xml:space="preserve">  Stiffness between Masses</t>
  </si>
  <si>
    <t xml:space="preserve">  Stiffness units</t>
  </si>
  <si>
    <t xml:space="preserve">  Damping units</t>
  </si>
  <si>
    <t xml:space="preserve">  Gen Load Splitting</t>
  </si>
  <si>
    <t>Complete only if Units are Jointly-Owned or represent Split-Generation behind the EPS Meter</t>
  </si>
  <si>
    <t>A municipally-owned utility, generation and transmission cooperative (G&amp;T), or distribution cooperative that offers customer choice in the restructured competitive electric power market in Texas or a retail electric provider (REP).</t>
  </si>
  <si>
    <t>g-144</t>
  </si>
  <si>
    <t>g-145</t>
  </si>
  <si>
    <t>g-146</t>
  </si>
  <si>
    <t>g-147</t>
  </si>
  <si>
    <t>g-148</t>
  </si>
  <si>
    <t>g-149</t>
  </si>
  <si>
    <t>g-150</t>
  </si>
  <si>
    <t>g-151</t>
  </si>
  <si>
    <t>g-152</t>
  </si>
  <si>
    <t>g-153</t>
  </si>
  <si>
    <t>g-154</t>
  </si>
  <si>
    <t>g-155</t>
  </si>
  <si>
    <t>g-156</t>
  </si>
  <si>
    <t>g-157</t>
  </si>
  <si>
    <t>g-158</t>
  </si>
  <si>
    <t>g-159</t>
  </si>
  <si>
    <t>g-160</t>
  </si>
  <si>
    <t>g-161</t>
  </si>
  <si>
    <t>g-162</t>
  </si>
  <si>
    <t>g-163</t>
  </si>
  <si>
    <t>g-164</t>
  </si>
  <si>
    <t>g-165</t>
  </si>
  <si>
    <t>g-166</t>
  </si>
  <si>
    <t>g-167</t>
  </si>
  <si>
    <t>g-168</t>
  </si>
  <si>
    <t>g-169</t>
  </si>
  <si>
    <t>g-170</t>
  </si>
  <si>
    <t>g-171</t>
  </si>
  <si>
    <t>g-172</t>
  </si>
  <si>
    <t>g-173</t>
  </si>
  <si>
    <t>g-174</t>
  </si>
  <si>
    <t>g-175</t>
  </si>
  <si>
    <t>g-176</t>
  </si>
  <si>
    <t>g-177</t>
  </si>
  <si>
    <t>g-178</t>
  </si>
  <si>
    <t>g-179</t>
  </si>
  <si>
    <t>g-180</t>
  </si>
  <si>
    <t>g-181</t>
  </si>
  <si>
    <t>g-182</t>
  </si>
  <si>
    <t>g-183</t>
  </si>
  <si>
    <t>g-184</t>
  </si>
  <si>
    <t>g-185</t>
  </si>
  <si>
    <t>g-186</t>
  </si>
  <si>
    <t>g-187</t>
  </si>
  <si>
    <t>g-188</t>
  </si>
  <si>
    <t>g-189</t>
  </si>
  <si>
    <t>g-190</t>
  </si>
  <si>
    <t>g-191</t>
  </si>
  <si>
    <t>g-192</t>
  </si>
  <si>
    <t>g-193</t>
  </si>
  <si>
    <t>g-194</t>
  </si>
  <si>
    <t>g-195</t>
  </si>
  <si>
    <t>g-196</t>
  </si>
  <si>
    <t>g-197</t>
  </si>
  <si>
    <t>g-198</t>
  </si>
  <si>
    <t>g-199</t>
  </si>
  <si>
    <t>g-200</t>
  </si>
  <si>
    <t>g-201</t>
  </si>
  <si>
    <t>g-202</t>
  </si>
  <si>
    <t>eds3-1</t>
  </si>
  <si>
    <t>Tag</t>
  </si>
  <si>
    <t>809788672</t>
  </si>
  <si>
    <t>South Texas Electric Co Op Inc (RES)</t>
  </si>
  <si>
    <t>0038663323000</t>
  </si>
  <si>
    <t>Southwest Texas State University</t>
  </si>
  <si>
    <t>626614770</t>
  </si>
  <si>
    <t>Spencer Station Generating Company LP</t>
  </si>
  <si>
    <t>027178974</t>
  </si>
  <si>
    <t>Suez Energy Generation Na</t>
  </si>
  <si>
    <t>054447164</t>
  </si>
  <si>
    <t>Sweeny Cogeneration General LP</t>
  </si>
  <si>
    <t>117207469</t>
  </si>
  <si>
    <t>Sweetwater Wind 2 LLC (RES)</t>
  </si>
  <si>
    <t>1378994773000</t>
  </si>
  <si>
    <t>Sweetwater Wind Power LLC</t>
  </si>
  <si>
    <t>137899477</t>
  </si>
  <si>
    <t>Tenaska Frontier Partners Ltd</t>
  </si>
  <si>
    <t>021680330</t>
  </si>
  <si>
    <t>Tenaska Gateway Partners Ltd</t>
  </si>
  <si>
    <t>014875921</t>
  </si>
  <si>
    <t>Tenaska III Texas Partners</t>
  </si>
  <si>
    <t>019931419</t>
  </si>
  <si>
    <t>Texas Big Spring LP</t>
  </si>
  <si>
    <t>196803006</t>
  </si>
  <si>
    <t>Texas Genco II LP (RES)</t>
  </si>
  <si>
    <t>1684560493000</t>
  </si>
  <si>
    <t>Texas Genco LP (RES)</t>
  </si>
  <si>
    <t>1208072553000</t>
  </si>
  <si>
    <t>Texas Generating Co</t>
  </si>
  <si>
    <t>008673092</t>
  </si>
  <si>
    <t>Texas Petrochemicals LP</t>
  </si>
  <si>
    <t>102647005</t>
  </si>
  <si>
    <t>The Dow Chemical Co</t>
  </si>
  <si>
    <t>001381581</t>
  </si>
  <si>
    <t>Ticona Polymer Inc.</t>
  </si>
  <si>
    <t>785971219</t>
  </si>
  <si>
    <t>Trent Wind Farm LP</t>
  </si>
  <si>
    <t>019125751</t>
  </si>
  <si>
    <t>Twin Oaks Power LP (RES)</t>
  </si>
  <si>
    <t>112017038</t>
  </si>
  <si>
    <t>TXU Big Brown Company (RES)</t>
  </si>
  <si>
    <t>6062523933000</t>
  </si>
  <si>
    <t>TXU Decordova Company LP (RES)</t>
  </si>
  <si>
    <t>6062523933100</t>
  </si>
  <si>
    <t>TXU Electric Co (RES)</t>
  </si>
  <si>
    <t>1039940673000</t>
  </si>
  <si>
    <t>TXU Generation Company LP (RES)</t>
  </si>
  <si>
    <t>6062523933200</t>
  </si>
  <si>
    <t>TXU Handley Company LP (RES)</t>
  </si>
  <si>
    <t>6062523933300</t>
  </si>
  <si>
    <t>TXU Mountain Creek LP</t>
  </si>
  <si>
    <t>6062523933400</t>
  </si>
  <si>
    <t>TXU Tradinghouse Company LP (RES)</t>
  </si>
  <si>
    <t>6062523933500</t>
  </si>
  <si>
    <t>Union Carbide Corp</t>
  </si>
  <si>
    <t>008073322</t>
  </si>
  <si>
    <t>Union Carbide Corporation Seadrift</t>
  </si>
  <si>
    <t>001005623</t>
  </si>
  <si>
    <t>Valero Refining - Texas LP (AEP As QSE) (RES)</t>
  </si>
  <si>
    <t>0793912803000</t>
  </si>
  <si>
    <t>Valero Refining Company Texas</t>
  </si>
  <si>
    <t>079391280</t>
  </si>
  <si>
    <t>Victoria Wle LP (RES)</t>
  </si>
  <si>
    <t>146130914</t>
  </si>
  <si>
    <t>Waste Management Renewable Energy LLC</t>
  </si>
  <si>
    <t>194672085</t>
  </si>
  <si>
    <t>Weatherford Municipal Utility System (RES)</t>
  </si>
  <si>
    <t>0817196273000</t>
  </si>
  <si>
    <t>West Texas Renewables LP</t>
  </si>
  <si>
    <t>196805787</t>
  </si>
  <si>
    <t>West Texas Wind Energy Partners LLC</t>
  </si>
  <si>
    <t>016106234</t>
  </si>
  <si>
    <t>Wharton County Power Partners LP (RES)</t>
  </si>
  <si>
    <t>141250287</t>
  </si>
  <si>
    <t>Wilsonart International Inc</t>
  </si>
  <si>
    <t>198165458</t>
  </si>
  <si>
    <t>Windpower Partners 1994 LP Austin Energy (RES)</t>
  </si>
  <si>
    <t>9491182853100</t>
  </si>
  <si>
    <t>Windpower Partners 1994 LP LCRA (RES)</t>
  </si>
  <si>
    <t>949118285</t>
  </si>
  <si>
    <t>Wise County Power Company</t>
  </si>
  <si>
    <t>0544471643000</t>
  </si>
  <si>
    <t>007924772</t>
  </si>
  <si>
    <t>026763672</t>
  </si>
  <si>
    <t>007923311</t>
  </si>
  <si>
    <t>0079280964000</t>
  </si>
  <si>
    <t>827438383</t>
  </si>
  <si>
    <t>053693388</t>
  </si>
  <si>
    <t>0089451494000</t>
  </si>
  <si>
    <t>002781813</t>
  </si>
  <si>
    <t>004998399</t>
  </si>
  <si>
    <t>0058630484000</t>
  </si>
  <si>
    <t>0524834354000</t>
  </si>
  <si>
    <t>0037722904000</t>
  </si>
  <si>
    <t>0079370974000</t>
  </si>
  <si>
    <t>0079302744000</t>
  </si>
  <si>
    <t>0851553724000</t>
  </si>
  <si>
    <t>0935648704000</t>
  </si>
  <si>
    <t>0052470694000</t>
  </si>
  <si>
    <t>0741649224000</t>
  </si>
  <si>
    <t>0842801714000</t>
  </si>
  <si>
    <t>0746121514000</t>
  </si>
  <si>
    <t>0526842144000</t>
  </si>
  <si>
    <t>0626890134000</t>
  </si>
  <si>
    <t>0769243074000</t>
  </si>
  <si>
    <t>0895923724000</t>
  </si>
  <si>
    <t>0096899514000</t>
  </si>
  <si>
    <t>1558252764000</t>
  </si>
  <si>
    <t>0937385404000</t>
  </si>
  <si>
    <t>0090811834000</t>
  </si>
  <si>
    <t>1272175604000</t>
  </si>
  <si>
    <t>0607085184000</t>
  </si>
  <si>
    <t>0203311204000</t>
  </si>
  <si>
    <t>Congestion Management Zone for 2003:</t>
  </si>
  <si>
    <t xml:space="preserve">Resource owned by NOIE? (Y/N): </t>
  </si>
  <si>
    <t>TDSP Providing Service To Resource:</t>
  </si>
  <si>
    <t>Is Resource behind a NOIE Settlement Meter Point? (Y,N):</t>
  </si>
  <si>
    <t>Resource Site Name:</t>
  </si>
  <si>
    <t>Resource Site Code:</t>
  </si>
  <si>
    <t xml:space="preserve">  High Reasonability Limit (Max MW level)</t>
  </si>
  <si>
    <t xml:space="preserve">  Low Reasonability Limit (Min MW level)</t>
  </si>
  <si>
    <t xml:space="preserve">  High Reasonability Ramp Rate Limit (Max ramp MW/min)</t>
  </si>
  <si>
    <t xml:space="preserve">  Low Reasonability Ramp Rate Limit (Min ramp MW/min)</t>
  </si>
  <si>
    <t xml:space="preserve">  Resource Category</t>
  </si>
  <si>
    <t>0081817324000</t>
  </si>
  <si>
    <t>0916952054000</t>
  </si>
  <si>
    <t>0746168634000</t>
  </si>
  <si>
    <t>0105539984000</t>
  </si>
  <si>
    <t>1561267084000</t>
  </si>
  <si>
    <t>0091871544000</t>
  </si>
  <si>
    <t>0694628694000</t>
  </si>
  <si>
    <t>0248592254000</t>
  </si>
  <si>
    <t>058956020</t>
  </si>
  <si>
    <t>0532950364000</t>
  </si>
  <si>
    <t>0862819794000</t>
  </si>
  <si>
    <t>166319145</t>
  </si>
  <si>
    <t>1504533714000</t>
  </si>
  <si>
    <t>0916978134000</t>
  </si>
  <si>
    <t>0541779694000</t>
  </si>
  <si>
    <t>0214974584000</t>
  </si>
  <si>
    <t>134546522</t>
  </si>
  <si>
    <t>0694557724000</t>
  </si>
  <si>
    <t>0079246734000</t>
  </si>
  <si>
    <t>002889210</t>
  </si>
  <si>
    <t>0038666624000</t>
  </si>
  <si>
    <t>008951808</t>
  </si>
  <si>
    <t>047845623</t>
  </si>
  <si>
    <t>008947913</t>
  </si>
  <si>
    <t>0089461884000</t>
  </si>
  <si>
    <t>0018220894000</t>
  </si>
  <si>
    <t>0098442344000</t>
  </si>
  <si>
    <t>0593309774000</t>
  </si>
  <si>
    <t>007935299</t>
  </si>
  <si>
    <t>0952141694000</t>
  </si>
  <si>
    <t>008953812</t>
  </si>
  <si>
    <t>0079305894000</t>
  </si>
  <si>
    <t>008949216</t>
  </si>
  <si>
    <t>008950545</t>
  </si>
  <si>
    <t>005777206</t>
  </si>
  <si>
    <t>003890795</t>
  </si>
  <si>
    <t>007933518</t>
  </si>
  <si>
    <t>1248248064000</t>
  </si>
  <si>
    <t>0048060974000</t>
  </si>
  <si>
    <t xml:space="preserve">   -Small Motor, percent of total MW load</t>
  </si>
  <si>
    <t xml:space="preserve">   -Resistive (Heating) Load, percent of total MW load</t>
  </si>
  <si>
    <t xml:space="preserve">   -Discharge Lighting, percent of total MW load</t>
  </si>
  <si>
    <t xml:space="preserve">   -Other, percent of total MW load</t>
  </si>
  <si>
    <t xml:space="preserve">   -Small Motor, percent of total MVAR load</t>
  </si>
  <si>
    <t xml:space="preserve">  Total Number of Turbines</t>
  </si>
  <si>
    <t>Please provide # Turbines by Equipment Type</t>
  </si>
  <si>
    <t xml:space="preserve">  Group 1- Type of Turbines (Manufacturer/Model)</t>
  </si>
  <si>
    <t xml:space="preserve">  Group 1- Number of this type of Turbine</t>
  </si>
  <si>
    <t xml:space="preserve">  Group 2- Type of Turbines (Manufacturer/Model)</t>
  </si>
  <si>
    <t xml:space="preserve">  Group 2- Number of this type of Turbine</t>
  </si>
  <si>
    <t xml:space="preserve">  Group 3- Type of Turbines (Manufacturer/Model)</t>
  </si>
  <si>
    <t xml:space="preserve">  Group 3- Number of this type of Turbine</t>
  </si>
  <si>
    <t xml:space="preserve">  Group 4- Type of Turbines (Manufacturer/Model)</t>
  </si>
  <si>
    <t xml:space="preserve">  Group 4- Number of this type of Turbine</t>
  </si>
  <si>
    <t xml:space="preserve">  Group 5- Type of Turbines (Manufacturer/Model)</t>
  </si>
  <si>
    <t xml:space="preserve">  Group 5- Number of this type of Turbine</t>
  </si>
  <si>
    <t>w-155</t>
  </si>
  <si>
    <t>w-180</t>
  </si>
  <si>
    <t>w-181</t>
  </si>
  <si>
    <t>w-182</t>
  </si>
  <si>
    <t>w-183</t>
  </si>
  <si>
    <t>w-184</t>
  </si>
  <si>
    <t>w-185</t>
  </si>
  <si>
    <t>w-186</t>
  </si>
  <si>
    <t>w-187</t>
  </si>
  <si>
    <t>w-188</t>
  </si>
  <si>
    <t>w-189</t>
  </si>
  <si>
    <t xml:space="preserve">  Is train augmented with Duct Burner(s)?</t>
  </si>
  <si>
    <t xml:space="preserve">  Is train augmented with Evap Cooler(s)?</t>
  </si>
  <si>
    <t xml:space="preserve">  Is train augmented with Chiller(s)?</t>
  </si>
  <si>
    <t xml:space="preserve">  Other augmentation (place in comments)?</t>
  </si>
  <si>
    <t>cc-245</t>
  </si>
  <si>
    <t>cc-246</t>
  </si>
  <si>
    <t>cc-247</t>
  </si>
  <si>
    <t>cc-248</t>
  </si>
  <si>
    <t>South Houston Green Power LP</t>
  </si>
  <si>
    <t>g-129</t>
  </si>
  <si>
    <t>g-130</t>
  </si>
  <si>
    <t>g-131</t>
  </si>
  <si>
    <t>g-132</t>
  </si>
  <si>
    <t>g-133</t>
  </si>
  <si>
    <t>g-134</t>
  </si>
  <si>
    <t>g-135</t>
  </si>
  <si>
    <t>g-136</t>
  </si>
  <si>
    <t>g-137</t>
  </si>
  <si>
    <t>g-138</t>
  </si>
  <si>
    <t>g-139</t>
  </si>
  <si>
    <t>g-140</t>
  </si>
  <si>
    <t>g-141</t>
  </si>
  <si>
    <t>g-142</t>
  </si>
  <si>
    <t>g-143</t>
  </si>
  <si>
    <t>New Nodal Field- see Section 7.7 for Cong. Mgmt. in McCamey Area for details</t>
  </si>
  <si>
    <t>Private Use Network Definition: An electric network connected to the ERCOT Transmission Grid that contains load that is not directly metered by ERCOT (i.e., load that is typically netted with internal generation).</t>
  </si>
  <si>
    <t>Field was previously called Minimum Up Time on zonal GARF</t>
  </si>
  <si>
    <t>Enter Rate at which resource can increase MW output in MW/minute for the given output level .</t>
  </si>
  <si>
    <t>Enter Rate at which resource can decrease MW output in MW/minute for the given output level .</t>
  </si>
  <si>
    <t>Reactive curve - point on curve of MW output for this unit</t>
  </si>
  <si>
    <t>Unit's Lagging reactive power output capability associated with  its MW1 output, in MVAR.</t>
  </si>
  <si>
    <t>New nodal value from Protocols 3.7.1- Resource Parameter Criteria</t>
  </si>
  <si>
    <t>Blue Highlight = Data on zonal GARF</t>
  </si>
  <si>
    <t xml:space="preserve">
Pink Highlight = New nodal data</t>
  </si>
  <si>
    <t>cc-001</t>
  </si>
  <si>
    <t>cc-002</t>
  </si>
  <si>
    <t>cc-003</t>
  </si>
  <si>
    <t>cc-004</t>
  </si>
  <si>
    <t>cc-005</t>
  </si>
  <si>
    <t>cc-006</t>
  </si>
  <si>
    <t>cc-007</t>
  </si>
  <si>
    <t>cc-008</t>
  </si>
  <si>
    <t>cc-009</t>
  </si>
  <si>
    <t>cc-010</t>
  </si>
  <si>
    <t>cc-011</t>
  </si>
  <si>
    <t>cc-012</t>
  </si>
  <si>
    <t>cc-013</t>
  </si>
  <si>
    <t>cc-014</t>
  </si>
  <si>
    <t>cc-015</t>
  </si>
  <si>
    <t>cc-016</t>
  </si>
  <si>
    <t>cc-017</t>
  </si>
  <si>
    <t>cc-018</t>
  </si>
  <si>
    <t>cc-019</t>
  </si>
  <si>
    <t>cc-020</t>
  </si>
  <si>
    <t>cc-021</t>
  </si>
  <si>
    <t>cc-022</t>
  </si>
  <si>
    <t>cc-023</t>
  </si>
  <si>
    <t>cc-024</t>
  </si>
  <si>
    <t>cc-025</t>
  </si>
  <si>
    <t>cc-026</t>
  </si>
  <si>
    <t>cc-027</t>
  </si>
  <si>
    <t>cc-028</t>
  </si>
  <si>
    <t>cc-029</t>
  </si>
  <si>
    <t>cc-030</t>
  </si>
  <si>
    <t>cc-031</t>
  </si>
  <si>
    <t>cc-032</t>
  </si>
  <si>
    <t>cc-033</t>
  </si>
  <si>
    <t>cc-035</t>
  </si>
  <si>
    <t>cc-037</t>
  </si>
  <si>
    <t>cc-038</t>
  </si>
  <si>
    <t>cc-039</t>
  </si>
  <si>
    <t>cc-040</t>
  </si>
  <si>
    <t>cc-042</t>
  </si>
  <si>
    <t>cc-043</t>
  </si>
  <si>
    <t>cc-044</t>
  </si>
  <si>
    <t>cc-045</t>
  </si>
  <si>
    <t>cc-046</t>
  </si>
  <si>
    <t>cc-047</t>
  </si>
  <si>
    <t>cc-048</t>
  </si>
  <si>
    <t>cc-049</t>
  </si>
  <si>
    <t>cc-050</t>
  </si>
  <si>
    <t>cc-052</t>
  </si>
  <si>
    <t>cc-053</t>
  </si>
  <si>
    <t>cc-054</t>
  </si>
  <si>
    <t>cc-055</t>
  </si>
  <si>
    <t>cc-056</t>
  </si>
  <si>
    <t>cc-057</t>
  </si>
  <si>
    <t>cc-058</t>
  </si>
  <si>
    <t>cc-059</t>
  </si>
  <si>
    <t>cc-060</t>
  </si>
  <si>
    <t>cc-061</t>
  </si>
  <si>
    <t>cc-062</t>
  </si>
  <si>
    <t>cc-063</t>
  </si>
  <si>
    <t>cc-064</t>
  </si>
  <si>
    <t>cc-065</t>
  </si>
  <si>
    <t>cc-066</t>
  </si>
  <si>
    <t>cc-067</t>
  </si>
  <si>
    <t>cc-068</t>
  </si>
  <si>
    <t>cc-069</t>
  </si>
  <si>
    <t>cc-070</t>
  </si>
  <si>
    <t>cc-071</t>
  </si>
  <si>
    <t>cc-072</t>
  </si>
  <si>
    <t>cc-073</t>
  </si>
  <si>
    <t>cc-074</t>
  </si>
  <si>
    <t>cc-075</t>
  </si>
  <si>
    <t>cc-076</t>
  </si>
  <si>
    <t>cc-077</t>
  </si>
  <si>
    <t>cc-078</t>
  </si>
  <si>
    <t>cc-079</t>
  </si>
  <si>
    <t>cc-080</t>
  </si>
  <si>
    <t>cc-081</t>
  </si>
  <si>
    <t>cc-082</t>
  </si>
  <si>
    <t>cc-083</t>
  </si>
  <si>
    <t>cc-084</t>
  </si>
  <si>
    <t>cc-085</t>
  </si>
  <si>
    <t>cc-086</t>
  </si>
  <si>
    <t>cc-087</t>
  </si>
  <si>
    <t>cc-088</t>
  </si>
  <si>
    <t>cc-089</t>
  </si>
  <si>
    <t>cc-090</t>
  </si>
  <si>
    <t>cc-091</t>
  </si>
  <si>
    <t>cc-092</t>
  </si>
  <si>
    <t>cc-093</t>
  </si>
  <si>
    <t>cc-094</t>
  </si>
  <si>
    <t>cc-095</t>
  </si>
  <si>
    <t>cc-096</t>
  </si>
  <si>
    <t>cc-097</t>
  </si>
  <si>
    <t>cc-098</t>
  </si>
  <si>
    <t>cc-099</t>
  </si>
  <si>
    <t>cc-100</t>
  </si>
  <si>
    <t>cc-101</t>
  </si>
  <si>
    <t>cc-102</t>
  </si>
  <si>
    <t>cc-103</t>
  </si>
  <si>
    <t>cc-104</t>
  </si>
  <si>
    <t>cc-105</t>
  </si>
  <si>
    <t>cc-106</t>
  </si>
  <si>
    <t>cc-107</t>
  </si>
  <si>
    <t>cc-108</t>
  </si>
  <si>
    <t>cc-109</t>
  </si>
  <si>
    <t>cc-110</t>
  </si>
  <si>
    <t>cc-111</t>
  </si>
  <si>
    <t>cc-112</t>
  </si>
  <si>
    <t>cc-113</t>
  </si>
  <si>
    <t>cc-114</t>
  </si>
  <si>
    <t>cc-115</t>
  </si>
  <si>
    <t>cc-116</t>
  </si>
  <si>
    <t>cc-117</t>
  </si>
  <si>
    <t>cc-118</t>
  </si>
  <si>
    <t>cc-119</t>
  </si>
  <si>
    <t>cc-120</t>
  </si>
  <si>
    <t>cc-121</t>
  </si>
  <si>
    <t>cc-122</t>
  </si>
  <si>
    <t>cc-123</t>
  </si>
  <si>
    <t>cc-124</t>
  </si>
  <si>
    <t>cc-125</t>
  </si>
  <si>
    <t>cc-126</t>
  </si>
  <si>
    <t>cc-127</t>
  </si>
  <si>
    <t>cc-129</t>
  </si>
  <si>
    <t>cc-130</t>
  </si>
  <si>
    <t>cc-131</t>
  </si>
  <si>
    <t>cc-132</t>
  </si>
  <si>
    <t>cc-133</t>
  </si>
  <si>
    <t>cc-134</t>
  </si>
  <si>
    <t>cc-135</t>
  </si>
  <si>
    <t>cc-136</t>
  </si>
  <si>
    <t>cc-137</t>
  </si>
  <si>
    <t>cc-138</t>
  </si>
  <si>
    <t>cc-139</t>
  </si>
  <si>
    <t>cc-140</t>
  </si>
  <si>
    <t>cc-141</t>
  </si>
  <si>
    <t>cc-142</t>
  </si>
  <si>
    <t>cc-143</t>
  </si>
  <si>
    <t>cc-144</t>
  </si>
  <si>
    <t>cc-145</t>
  </si>
  <si>
    <t>cc-146</t>
  </si>
  <si>
    <t>cc-147</t>
  </si>
  <si>
    <t>cc-148</t>
  </si>
  <si>
    <t>cc-149</t>
  </si>
  <si>
    <t>cc-150</t>
  </si>
  <si>
    <t>cc-151</t>
  </si>
  <si>
    <t>cc-152</t>
  </si>
  <si>
    <t>cc-153</t>
  </si>
  <si>
    <t>cc-154</t>
  </si>
  <si>
    <t>cc-155</t>
  </si>
  <si>
    <t>cc-156</t>
  </si>
  <si>
    <t>cc-157</t>
  </si>
  <si>
    <t>cc-158</t>
  </si>
  <si>
    <t>cc-159</t>
  </si>
  <si>
    <t>cc-160</t>
  </si>
  <si>
    <t>cc-161</t>
  </si>
  <si>
    <t>cc-162</t>
  </si>
  <si>
    <t>cc-163</t>
  </si>
  <si>
    <t>cc-164</t>
  </si>
  <si>
    <t>cc-165</t>
  </si>
  <si>
    <t>cc-166</t>
  </si>
  <si>
    <t>cc-167</t>
  </si>
  <si>
    <t>cc-168</t>
  </si>
  <si>
    <t>cc-169</t>
  </si>
  <si>
    <t>cc-170</t>
  </si>
  <si>
    <t>cc-171</t>
  </si>
  <si>
    <t>cc-172</t>
  </si>
  <si>
    <t>cc-173</t>
  </si>
  <si>
    <t>cc-174</t>
  </si>
  <si>
    <t>cc-175</t>
  </si>
  <si>
    <t>cc-176</t>
  </si>
  <si>
    <t>cc-177</t>
  </si>
  <si>
    <t>cc-178</t>
  </si>
  <si>
    <t>cc-179</t>
  </si>
  <si>
    <t>cc-180</t>
  </si>
  <si>
    <t>cc-181</t>
  </si>
  <si>
    <t>cc-182</t>
  </si>
  <si>
    <t>cc-183</t>
  </si>
  <si>
    <t>cc-184</t>
  </si>
  <si>
    <t>cc-185</t>
  </si>
  <si>
    <t>EDS Display</t>
  </si>
  <si>
    <t xml:space="preserve">  Private Network (Y or N)</t>
  </si>
  <si>
    <t>i-001</t>
  </si>
  <si>
    <t>i-002</t>
  </si>
  <si>
    <t>i-003</t>
  </si>
  <si>
    <t>i-004</t>
  </si>
  <si>
    <t>i-005</t>
  </si>
  <si>
    <t>i-006</t>
  </si>
  <si>
    <t>i-007</t>
  </si>
  <si>
    <t>i-008</t>
  </si>
  <si>
    <t>i-009</t>
  </si>
  <si>
    <t>i-010</t>
  </si>
  <si>
    <t>i-011</t>
  </si>
  <si>
    <t>i-012</t>
  </si>
  <si>
    <t>i-013</t>
  </si>
  <si>
    <t>i-014</t>
  </si>
  <si>
    <t>i-015</t>
  </si>
  <si>
    <t>i-016</t>
  </si>
  <si>
    <t>i-017</t>
  </si>
  <si>
    <t>i-018</t>
  </si>
  <si>
    <t>i-019</t>
  </si>
  <si>
    <t>i-020</t>
  </si>
  <si>
    <t>i-021</t>
  </si>
  <si>
    <t>i-022</t>
  </si>
  <si>
    <t>i-023</t>
  </si>
  <si>
    <t>i-024</t>
  </si>
  <si>
    <t>i-025</t>
  </si>
  <si>
    <t>i-026</t>
  </si>
  <si>
    <t>i-027</t>
  </si>
  <si>
    <t>i-028</t>
  </si>
  <si>
    <t>i-029</t>
  </si>
  <si>
    <t>i-030</t>
  </si>
  <si>
    <t>i-031</t>
  </si>
  <si>
    <t>INTERIM INSTRUCTIONS THROUGH NODAL TRANSITION</t>
  </si>
  <si>
    <t>1.  Please submit a single form for each 'Resource Site'.  This form will accommodate Resources located at a common site.</t>
  </si>
  <si>
    <t>     Also, this form will accommodate multiple owners or generation splitting.</t>
  </si>
  <si>
    <t>3.  Alternative to TML:  a completed form may be attached to an emailed to NodalMarketTransition@ercot.com.</t>
  </si>
  <si>
    <t>Pedernales Electric Co Op Inc (TDSP)</t>
  </si>
  <si>
    <t>Rayburn Country Co Op Dba Rayburn Electric (TDSP)</t>
  </si>
  <si>
    <t>Sam Houston Electric Co Op Inc (TDSP)</t>
  </si>
  <si>
    <t>San Bernard Electric Co Op (TDSP)</t>
  </si>
  <si>
    <t>South Plains Electric Co Op Inc (TDSP)</t>
  </si>
  <si>
    <t>Southwest Texas Electric Co Op Inc (TDSP)</t>
  </si>
  <si>
    <t>Taylor Electric Co Op Inc (TDSP)</t>
  </si>
  <si>
    <t>Brownsville Public Utility Board (TDSP)</t>
  </si>
  <si>
    <t>Bryan Texas Utilities (TDSP)</t>
  </si>
  <si>
    <t>Cap-Rock Electric Co Op Inc (Hunt Collin Division) (TDSP)</t>
  </si>
  <si>
    <t>City Of Austin Dba Austin Energy (TDSP)</t>
  </si>
  <si>
    <t>City Of Bartlett (TDSP)</t>
  </si>
  <si>
    <t>City Of Bowie (TDSP)</t>
  </si>
  <si>
    <t>City Of Brady (TDSP)</t>
  </si>
  <si>
    <t>City Of Castroville (TDSP)</t>
  </si>
  <si>
    <t>City Of Coleman (TDSP)</t>
  </si>
  <si>
    <t>City Of College Station (TDSP)</t>
  </si>
  <si>
    <t>City Of Farmersville (TDSP)</t>
  </si>
  <si>
    <t>City Of Garland (TDSP)</t>
  </si>
  <si>
    <t>City Of Goldsmith (TDSP)</t>
  </si>
  <si>
    <t>City Of Hearne Municipal Electric System (TDSP)</t>
  </si>
  <si>
    <t>City Of Hondo (TDSP)</t>
  </si>
  <si>
    <t>City Of Robstown Utility System (TDSP)</t>
  </si>
  <si>
    <t>City Of San Antonio City Public Service (TDSP)</t>
  </si>
  <si>
    <t>worksheet to register Load Resources</t>
  </si>
  <si>
    <t>worksheet to register Block Load Transfers</t>
  </si>
  <si>
    <t>Resource Entity DUNS #:</t>
  </si>
  <si>
    <r>
      <t xml:space="preserve">Site Info
</t>
    </r>
    <r>
      <rPr>
        <b/>
        <sz val="11"/>
        <color indexed="48"/>
        <rFont val="Arial"/>
        <family val="2"/>
      </rPr>
      <t>(For Load Resources and Block Load Transfers, 
skip this section as this is repeated in individual entries on worksheet)</t>
    </r>
  </si>
  <si>
    <t xml:space="preserve">  Latitude of Meteorological Tower (decimal degrees)</t>
  </si>
  <si>
    <t xml:space="preserve">  Longitude of Meteorological Tower (decimal degrees)</t>
  </si>
  <si>
    <t>Reactive Standard (If your turbines cannot provide reactive power at +/-.95pf, how do you meet the standard?)</t>
  </si>
  <si>
    <t xml:space="preserve">  Private Network (defined in comment) (Y or N)</t>
  </si>
  <si>
    <t xml:space="preserve">  ERCOT Load Zone</t>
  </si>
  <si>
    <t>for generation and load resource assets.  The form is to also be completed for mothballed generation resources.</t>
  </si>
  <si>
    <t>Your organization must have submitted a market participant application as a Resource Entity prior to submission of this form.</t>
  </si>
  <si>
    <t>Denton Municipal Electric (TDSP)</t>
  </si>
  <si>
    <t>East Texas Electric Co Op (TDSP)</t>
  </si>
  <si>
    <t>Geus (TDSP)</t>
  </si>
  <si>
    <t>Rio Grande Electric Co Op (TDSP)</t>
  </si>
  <si>
    <t>San Miguel Electric Co Op Inc (TDSP)</t>
  </si>
  <si>
    <t>San Patricio Electric Co Op (TDSP)</t>
  </si>
  <si>
    <t>Sharyland Utilities Lp (TDSP)</t>
  </si>
  <si>
    <t>Weatherford Municipal Utility System (TDSP)</t>
  </si>
  <si>
    <t>Rusk County Electric Co Op (TDSP)</t>
  </si>
  <si>
    <t>City Of Garland Gbcreek (TDSP)</t>
  </si>
  <si>
    <t>Nueces Electric Co Op Inc AEP (TDSP)</t>
  </si>
  <si>
    <t>Geus (RES)</t>
  </si>
  <si>
    <t>8062449353000</t>
  </si>
  <si>
    <t>Gregory Power Partners LP</t>
  </si>
  <si>
    <t>158590716</t>
  </si>
  <si>
    <t>Guadalupe Power Partners LP</t>
  </si>
  <si>
    <t>160934308</t>
  </si>
  <si>
    <t>Guadalupe-Blanco River Authority (RES)</t>
  </si>
  <si>
    <t>0563116083000</t>
  </si>
  <si>
    <t>Hays Energy LP</t>
  </si>
  <si>
    <t>016574134</t>
  </si>
  <si>
    <t>Ingleside Cogeneration LP</t>
  </si>
  <si>
    <t>742861564</t>
  </si>
  <si>
    <t>Invista Inc</t>
  </si>
  <si>
    <t>001315704</t>
  </si>
  <si>
    <t>J L Bates LP (RES)</t>
  </si>
  <si>
    <t>146130450</t>
  </si>
  <si>
    <t>Kiowa Power Partners</t>
  </si>
  <si>
    <t>112752865</t>
  </si>
  <si>
    <t>La Grange Acquistion Ltd</t>
  </si>
  <si>
    <t>122717866</t>
  </si>
  <si>
    <t xml:space="preserve">  High Reasonability Limit (Max Net MW level)</t>
  </si>
  <si>
    <t xml:space="preserve">  Low Reasonability Limit (Min Net MW level)</t>
  </si>
  <si>
    <t xml:space="preserve">  Net Maximum Leading Operating Capability (MVAR)</t>
  </si>
  <si>
    <t xml:space="preserve">  Net Maximum Lagging Operating Capability (MVAR)</t>
  </si>
  <si>
    <t xml:space="preserve">  High Voltage Limit (no-load tap)</t>
  </si>
  <si>
    <t xml:space="preserve">  Low Voltage Limit (no-load tap)</t>
  </si>
  <si>
    <t>La Palma Wle LP (RES)</t>
  </si>
  <si>
    <t>146130716</t>
  </si>
  <si>
    <t>Lamar Power Partners LP</t>
  </si>
  <si>
    <t>118615058</t>
  </si>
  <si>
    <t>Laredo Wle LP (RES)</t>
  </si>
  <si>
    <t>146130559</t>
  </si>
  <si>
    <t>Lcy Elastomers LP (RES)</t>
  </si>
  <si>
    <t>142355051</t>
  </si>
  <si>
    <t>Lon C Hill LP (RES)</t>
  </si>
  <si>
    <t>146130872</t>
  </si>
  <si>
    <t>Lone Star Industries Inc DBA Buzzi Unicem Usa</t>
  </si>
  <si>
    <t>001265321</t>
  </si>
  <si>
    <t>Lower Colorado River Authority (RES)</t>
  </si>
  <si>
    <t>0432268853000</t>
  </si>
  <si>
    <t>Matheson Tri_Gas</t>
  </si>
  <si>
    <t>179092028</t>
  </si>
  <si>
    <t>Medina Electric Co Op Inc (RES)</t>
  </si>
  <si>
    <t>0081378123000</t>
  </si>
  <si>
    <t>Midlothian Energy LP</t>
  </si>
  <si>
    <t>077015803</t>
  </si>
  <si>
    <t>Mirant Texas Management Inc</t>
  </si>
  <si>
    <t>606307127</t>
  </si>
  <si>
    <t>Mirant Wichita Falls Management Inc</t>
  </si>
  <si>
    <t>605363709</t>
  </si>
  <si>
    <t>Mpower Trade And Marketing LP</t>
  </si>
  <si>
    <t>1091142513000</t>
  </si>
  <si>
    <t>Newgulf Power Venture Inc</t>
  </si>
  <si>
    <t>018430129</t>
  </si>
  <si>
    <t>Nueces Bay Wle LP (RES)</t>
  </si>
  <si>
    <t>146131011</t>
  </si>
  <si>
    <t>Nwp Indian Mesa Wind Farm LP LCRA (RES)</t>
  </si>
  <si>
    <t>015453918</t>
  </si>
  <si>
    <t>Nwp Indian Mesa Wind Farm LP TXU (RES)</t>
  </si>
  <si>
    <t>0154539183100</t>
  </si>
  <si>
    <t>Occidental Chemical Corp-Load</t>
  </si>
  <si>
    <t>0672719813000</t>
  </si>
  <si>
    <t>Occidental Chemical Corp-Resource</t>
  </si>
  <si>
    <t>0672719813100</t>
  </si>
  <si>
    <t>Odessa-Ector Power Partners LP</t>
  </si>
  <si>
    <t>096003871</t>
  </si>
  <si>
    <t>If questions arise related to the completion of this form, please contact your designated ERCOT Account Manager or</t>
  </si>
  <si>
    <t>email the Client Services section at ClientRelations@ercot.com with the subject "Asset Registration / Resource Data Form".</t>
  </si>
  <si>
    <t>Texas Star Energy Company Lnr (LSE)</t>
  </si>
  <si>
    <t>Texas-New Mexico Power Co (LSE)</t>
  </si>
  <si>
    <t>Tex-La Electric Co Op Of Texas (LSE)</t>
  </si>
  <si>
    <t>Tex-La Electric Co Op Of Texas Inc./Tps (LSE)</t>
  </si>
  <si>
    <t>Tex-La Electric Cooperative Of Texas Inc./Coral Power (LSE)</t>
  </si>
  <si>
    <t>TGT Energy LLC</t>
  </si>
  <si>
    <t>The New Power Co</t>
  </si>
  <si>
    <t>Tractebel Energy Marketing Inc (LSE)</t>
  </si>
  <si>
    <t>Tractebel Energy Services Inc</t>
  </si>
  <si>
    <t>Trieagle Energy  LP (LSE)</t>
  </si>
  <si>
    <t>Trieagle Energy LP DBA Eagle Energy</t>
  </si>
  <si>
    <t>Trieagle Energy LP DBA Pilot Energy</t>
  </si>
  <si>
    <t>Trieagle Energy LP DBA Power House Energy</t>
  </si>
  <si>
    <t>Trieagle Energy LP DBA Trieagle Energy Services</t>
  </si>
  <si>
    <t>Trizec Holdings Inc</t>
  </si>
  <si>
    <t>TXI Power Co</t>
  </si>
  <si>
    <t>TXU Electric Co (LSE)</t>
  </si>
  <si>
    <t>TXU Energy</t>
  </si>
  <si>
    <t>TXU Et Services Company (LSE)</t>
  </si>
  <si>
    <t>TXU Sesco Co (LSE)</t>
  </si>
  <si>
    <t>TXU Sesco Energy Services Company (Sublse)</t>
  </si>
  <si>
    <t>Ubs Ag London Branch(LSE)</t>
  </si>
  <si>
    <t>Urban Energy Source LLC</t>
  </si>
  <si>
    <t>Usave Energy Services  Inc (LSE)</t>
  </si>
  <si>
    <t>Utility Choice LLC DBA Utility Choice Electric (LSE)</t>
  </si>
  <si>
    <t>Vantage Power Services LP</t>
  </si>
  <si>
    <t>Vartec Telecom</t>
  </si>
  <si>
    <t>Vega Resources LLC DBA Amigo Energy</t>
  </si>
  <si>
    <t>W Power And Light LP (LSE)</t>
  </si>
  <si>
    <t>g-001</t>
  </si>
  <si>
    <t xml:space="preserve">  MW2</t>
  </si>
  <si>
    <t xml:space="preserve">  MW1    (MW1/Low to MW5/High end of curve)</t>
  </si>
  <si>
    <t xml:space="preserve">  MW3</t>
  </si>
  <si>
    <t xml:space="preserve">  MW5</t>
  </si>
  <si>
    <t>Complete the following sections only if Units are Jointly-Owned or represent Split-Generation behind the EPS Meter</t>
  </si>
  <si>
    <t>MP Comments</t>
  </si>
  <si>
    <r>
      <t>Note</t>
    </r>
    <r>
      <rPr>
        <sz val="14"/>
        <rFont val="Arial"/>
        <family val="2"/>
      </rPr>
      <t>- Maximum number of configurations per Combined Cycle Train not to exceed aggregate number of physical generation units (example: 2-CTs and 1-ST can register for up to 3 configurations).</t>
    </r>
  </si>
  <si>
    <t>g-002</t>
  </si>
  <si>
    <t>g-003</t>
  </si>
  <si>
    <t>g-004</t>
  </si>
  <si>
    <t>g-005</t>
  </si>
  <si>
    <t>g-006</t>
  </si>
  <si>
    <t>g-007</t>
  </si>
  <si>
    <t>g-008</t>
  </si>
  <si>
    <t>g-009</t>
  </si>
  <si>
    <t>g-010</t>
  </si>
  <si>
    <t>g-011</t>
  </si>
  <si>
    <t>g-012</t>
  </si>
  <si>
    <t>g-013</t>
  </si>
  <si>
    <t>g-014</t>
  </si>
  <si>
    <t>g-015</t>
  </si>
  <si>
    <t>g-016</t>
  </si>
  <si>
    <t>g-017</t>
  </si>
  <si>
    <t>g-018</t>
  </si>
  <si>
    <t>g-019</t>
  </si>
  <si>
    <t>g-020</t>
  </si>
  <si>
    <t>g-022</t>
  </si>
  <si>
    <t>g-024</t>
  </si>
  <si>
    <t>g-025</t>
  </si>
  <si>
    <t>g-026</t>
  </si>
  <si>
    <t>g-027</t>
  </si>
  <si>
    <t>g-029</t>
  </si>
  <si>
    <t>g-030</t>
  </si>
  <si>
    <t>g-031</t>
  </si>
  <si>
    <t>g-032</t>
  </si>
  <si>
    <t>g-033</t>
  </si>
  <si>
    <t>g-034</t>
  </si>
  <si>
    <t>g-035</t>
  </si>
  <si>
    <t>g-036</t>
  </si>
  <si>
    <t>g-037</t>
  </si>
  <si>
    <t>g-038</t>
  </si>
  <si>
    <t>g-039</t>
  </si>
  <si>
    <t>g-040</t>
  </si>
  <si>
    <t>g-041</t>
  </si>
  <si>
    <t>g-043</t>
  </si>
  <si>
    <t>g-047</t>
  </si>
  <si>
    <t>g-048</t>
  </si>
  <si>
    <t>g-049</t>
  </si>
  <si>
    <t>g-050</t>
  </si>
  <si>
    <t>g-051</t>
  </si>
  <si>
    <t>g-052</t>
  </si>
  <si>
    <t>g-053</t>
  </si>
  <si>
    <t>g-054</t>
  </si>
  <si>
    <t>g-055</t>
  </si>
  <si>
    <t>g-056</t>
  </si>
  <si>
    <t>g-057</t>
  </si>
  <si>
    <t>g-058</t>
  </si>
  <si>
    <t>g-059</t>
  </si>
  <si>
    <t>g-060</t>
  </si>
  <si>
    <t>g-061</t>
  </si>
  <si>
    <t>g-062</t>
  </si>
  <si>
    <t>g-063</t>
  </si>
  <si>
    <t>g-064</t>
  </si>
  <si>
    <t>g-065</t>
  </si>
  <si>
    <t>g-066</t>
  </si>
  <si>
    <t>g-067</t>
  </si>
  <si>
    <t>g-068</t>
  </si>
  <si>
    <t>g-069</t>
  </si>
  <si>
    <t>g-070</t>
  </si>
  <si>
    <t>g-071</t>
  </si>
  <si>
    <t>g-072</t>
  </si>
  <si>
    <t>g-073</t>
  </si>
  <si>
    <t>g-074</t>
  </si>
  <si>
    <t>g-075</t>
  </si>
  <si>
    <t>g-076</t>
  </si>
  <si>
    <t>g-077</t>
  </si>
  <si>
    <t>g-078</t>
  </si>
  <si>
    <t>g-079</t>
  </si>
  <si>
    <t>g-080</t>
  </si>
  <si>
    <t>g-081</t>
  </si>
  <si>
    <t>g-082</t>
  </si>
  <si>
    <t>g-083</t>
  </si>
  <si>
    <t>g-084</t>
  </si>
  <si>
    <t>g-085</t>
  </si>
  <si>
    <t>Per ANSI/IEEE Std: Admittance is the reciprocal of impedance. Admittance is ratio of the phasor equivalent of a steady-state sine-wave current or current-like quantity (response) to the phasor equivalent of the corresponding voltage or voltage-like quantity (driving force). The real part is the conductance and the imaginary part is the susceptence.  All are measured in mhos (reciprocal ohms).</t>
  </si>
  <si>
    <t>Per ERCOT Operating Guides, Section 3: Normal Rating or Continuous Rating: Represents the continuous MVA rating of a Transmission Facility (including substation terminal equipment in series with a conductor or transformer) at the applicable ambient temperature. The Transmission Facility can operate at this rating indefinitely without damage, or violation of National Electrical Safety Code (NESC) clearances.</t>
  </si>
  <si>
    <t>Per ERCOT Operating Guides, Section 3: Emergency Rating:  Represents the two (2) hour MVA rating of a Transmission Facility (including substation terminal equipment in series with a conductor or transformer) at the applicable ambient temperature.  The Transmission Facility can operate at this rating for two (2) hours without violation of NESC clearances or equipment failure.</t>
  </si>
  <si>
    <t>Per Operating Guides, Section 3:Loadshed Rating or Fifteen Minute Rating:  Represents the fifteen (15) minute MVA rating of a Transmission Facility (including substation terminal equipment in series with a conductor or transformer) at the applicable ambient temperature and with a step increase from a prior loading of ninety percent (90%) of the Continuous Rating.  The Transmission Facility can operate at this rating for fifteen (15) minutes, assuming its pre-contingency loading was ninety percent (90%) of the Continuous Rating limit at the applicable ambient temperature, without violation of NESC clearances or equipment failure.  This rating takes advantage of the time delay associated with heating of a conductor or transformer following a sudden increase in current.</t>
  </si>
  <si>
    <t xml:space="preserve">Is this a LTC transformer? Per ANSI/IEEE Std: LTC (or load-tap-changing transformer) is defined as a transformer used to vary the voltage, or the phase angle, or both, of a regulated circuit in steps by means of a device that connects different taps of tapped winding(s) without interrupting the load. In the LTC section - only fill out the LTC details for the side that has the LTC (Low/Primary/Generator side or High/Secondary/Transmission side). </t>
  </si>
  <si>
    <t>Pedernales Elec Co Op Inc AEP (TDSP)</t>
  </si>
  <si>
    <t>Taylor Electric Co Op Inc Abilene (TDSP)</t>
  </si>
  <si>
    <t>Victoria Electric Co Op Inc AEP (TDSP)</t>
  </si>
  <si>
    <t>Rio Grande Electric Co Op TXU (TDSP)</t>
  </si>
  <si>
    <t>Medina Electric Co Op Inc (TDSP) AEP</t>
  </si>
  <si>
    <t>Sharyland Utilities Noie (TDSP)</t>
  </si>
  <si>
    <t>Western Farmers Electric Cooperative (TDSP)</t>
  </si>
  <si>
    <t>Houston County Elec Coop TXU (TDSP)</t>
  </si>
  <si>
    <t>Nueces Electric Coop Inc Pilot TDSP</t>
  </si>
  <si>
    <t>Farmers Electric Co Op Inc Dba FEC Electric</t>
  </si>
  <si>
    <t>Lamar County Elec Coop Dba LEC (TDSP)</t>
  </si>
  <si>
    <t>Version .02</t>
  </si>
  <si>
    <t xml:space="preserve"> Notice Requirements to Interrupt</t>
  </si>
  <si>
    <t xml:space="preserve">  If CLR, ability to operate as a UFR type Resource? (Y/N)</t>
  </si>
  <si>
    <t xml:space="preserve">  Qualifying Facility (Y/N)?</t>
  </si>
  <si>
    <t xml:space="preserve">  Private Use Network (Y/N)?</t>
  </si>
  <si>
    <t xml:space="preserve">  CLR High Reasonability Ramp Rate Limit (Max ramp MW/min)</t>
  </si>
  <si>
    <t xml:space="preserve">  CLR Low Reasonability Ramp Rate Limit (Min ramp MW/min)</t>
  </si>
  <si>
    <t xml:space="preserve">  ESIID Station Name</t>
  </si>
  <si>
    <t xml:space="preserve">  ESIID Station Code</t>
  </si>
  <si>
    <t>From configuration in this column, to next configuration
Use X in matrix to mark allowable transitions</t>
  </si>
  <si>
    <t>CombCycle Train</t>
  </si>
  <si>
    <t>0079241111000</t>
  </si>
  <si>
    <t>136387466</t>
  </si>
  <si>
    <t>930453365</t>
  </si>
  <si>
    <t>076882203</t>
  </si>
  <si>
    <t>188610260</t>
  </si>
  <si>
    <t>159059315</t>
  </si>
  <si>
    <t>136385270</t>
  </si>
  <si>
    <t>6243686011000</t>
  </si>
  <si>
    <t>014396092</t>
  </si>
  <si>
    <t>799530915</t>
  </si>
  <si>
    <t>029691099</t>
  </si>
  <si>
    <t>114743953</t>
  </si>
  <si>
    <t>616498114</t>
  </si>
  <si>
    <t>029692659</t>
  </si>
  <si>
    <t>0397133541100</t>
  </si>
  <si>
    <t>0027819531100</t>
  </si>
  <si>
    <t>0027819531000</t>
  </si>
  <si>
    <t>132835492</t>
  </si>
  <si>
    <t>0594282551000</t>
  </si>
  <si>
    <t>0089453131000</t>
  </si>
  <si>
    <t>968254276</t>
  </si>
  <si>
    <t>1052623361000</t>
  </si>
  <si>
    <t>016615689</t>
  </si>
  <si>
    <t>156110723</t>
  </si>
  <si>
    <t>3/25/2005 6:33:51 AM</t>
  </si>
  <si>
    <t>128849358</t>
  </si>
  <si>
    <t>0038663321000</t>
  </si>
  <si>
    <t>0038663321100</t>
  </si>
  <si>
    <t>0038663321200</t>
  </si>
  <si>
    <t>0038663321300</t>
  </si>
  <si>
    <t>0084158951000</t>
  </si>
  <si>
    <t>0073697131000</t>
  </si>
  <si>
    <t>037597437</t>
  </si>
  <si>
    <t>0375974371000</t>
  </si>
  <si>
    <t>201275877</t>
  </si>
  <si>
    <t>148055531</t>
  </si>
  <si>
    <t>800770810</t>
  </si>
  <si>
    <t>159008395</t>
  </si>
  <si>
    <t>152402459</t>
  </si>
  <si>
    <t>0267636721000</t>
  </si>
  <si>
    <t>111950619</t>
  </si>
  <si>
    <t>0079344251000</t>
  </si>
  <si>
    <t>0079344251100</t>
  </si>
  <si>
    <t>015016913</t>
  </si>
  <si>
    <t>0150169131000</t>
  </si>
  <si>
    <t>0150169131100</t>
  </si>
  <si>
    <t>0150169131200</t>
  </si>
  <si>
    <t>109518444</t>
  </si>
  <si>
    <t>1095184441000</t>
  </si>
  <si>
    <t>039711747</t>
  </si>
  <si>
    <t>0397117471000</t>
  </si>
  <si>
    <t>124238432</t>
  </si>
  <si>
    <t>799533091</t>
  </si>
  <si>
    <t>037667420</t>
  </si>
  <si>
    <t>0079294411000</t>
  </si>
  <si>
    <t>609170030</t>
  </si>
  <si>
    <t>6091700301100</t>
  </si>
  <si>
    <t>6091700301200</t>
  </si>
  <si>
    <t xml:space="preserve">  If Unit trips, does Load trip?</t>
  </si>
  <si>
    <t xml:space="preserve">  Nominal Tap Position (Neutral Step)</t>
  </si>
  <si>
    <r>
      <t xml:space="preserve">    </t>
    </r>
    <r>
      <rPr>
        <sz val="12"/>
        <rFont val="Arial"/>
        <family val="2"/>
      </rPr>
      <t>Hot Start Time (hrs)</t>
    </r>
  </si>
  <si>
    <r>
      <t xml:space="preserve">    </t>
    </r>
    <r>
      <rPr>
        <sz val="12"/>
        <rFont val="Arial"/>
        <family val="2"/>
      </rPr>
      <t>Intermediate Start Time (hrs)</t>
    </r>
  </si>
  <si>
    <t xml:space="preserve">  Resource Entity Name</t>
  </si>
  <si>
    <t>Mass Inertia</t>
  </si>
  <si>
    <t>Inertia units</t>
  </si>
  <si>
    <t>Associated damping</t>
  </si>
  <si>
    <t>Damping units</t>
  </si>
  <si>
    <t>Stiffness between Masses</t>
  </si>
  <si>
    <t>Stiffness units</t>
  </si>
  <si>
    <t>SubSync Resonance</t>
  </si>
  <si>
    <t xml:space="preserve">  Latitude of center of Wind Farm (decimal degrees)</t>
  </si>
  <si>
    <t xml:space="preserve">  Longitude of center of Wind Farm (decimal degrees)</t>
  </si>
  <si>
    <t xml:space="preserve">  Number of Turbines</t>
  </si>
  <si>
    <t xml:space="preserve">  Type of Turbines (Manufacturer/Model)</t>
  </si>
  <si>
    <t xml:space="preserve">  Height of Meteorological Tower Instrumentation (meters)</t>
  </si>
  <si>
    <t xml:space="preserve">  Eligible for McCamey Flowgate Rights (MCFRIs)?</t>
  </si>
  <si>
    <t xml:space="preserve">  Include Manufacturer's Curve (Capability Curve)</t>
  </si>
  <si>
    <t>Load Resource Information</t>
  </si>
  <si>
    <t>Load Point #1</t>
  </si>
  <si>
    <t>Load Point #2</t>
  </si>
  <si>
    <t>Load Point #3</t>
  </si>
  <si>
    <t>Load Point #4</t>
  </si>
  <si>
    <t>Load Point #5</t>
  </si>
  <si>
    <t>Load Point #6</t>
  </si>
  <si>
    <t xml:space="preserve">        Street Address:</t>
  </si>
  <si>
    <t xml:space="preserve">        City:</t>
  </si>
  <si>
    <t xml:space="preserve">  Load Resource Type (CLR/UFR/Interruptible)</t>
  </si>
  <si>
    <t xml:space="preserve">  Dispatch Asset Code (provided by ERCOT)</t>
  </si>
  <si>
    <t>Load Resource Registration Data</t>
  </si>
  <si>
    <t>Wind Resource Registration Data</t>
  </si>
  <si>
    <t>Combined Cycle Resource Registration Data</t>
  </si>
  <si>
    <t>Generation Resource Data</t>
  </si>
  <si>
    <t>Resource Breaker(s) and Switching devices (with ICCP) per 3.10.7 requirements</t>
  </si>
  <si>
    <t>Additional Resource-owned Reactive Devices (with ICCP for output and switching device status)per 3.10.7 requirements</t>
  </si>
  <si>
    <t>Resource Oneline (up to TSP interconnect) per 3.10.7 requirements</t>
  </si>
  <si>
    <t>Resource Owned Transmission Line(s) per 3.10.7 requirements</t>
  </si>
  <si>
    <t>Voltage readings (ICCP) on Resource owned Transmission level equipment where necessary</t>
  </si>
  <si>
    <t>MW/MVAR flow readings (ICCP) on Resource owned Transmission level equipment where necessary</t>
  </si>
  <si>
    <t>Other Comments:</t>
  </si>
  <si>
    <t>GENERATORS</t>
  </si>
  <si>
    <t>aVRToManualLag</t>
  </si>
  <si>
    <t>Time delay, in seconds, required when switching from AVR to manual for a lagging MVAr violation.</t>
  </si>
  <si>
    <t>aVRToManualLead</t>
  </si>
  <si>
    <t>Time delay, in seconds, required when switching from Automatic Voltage Regulation to Manual for a leading MVAr violation.</t>
  </si>
  <si>
    <t>damping</t>
  </si>
  <si>
    <t>Damping torque coefficient, a proportionality constant that, when multiplied by the angular velocity of the rotor poles with respect to the magnetic field (frequency), results in the damping torque.</t>
  </si>
  <si>
    <t>inertia</t>
  </si>
  <si>
    <t>The energy stored in the rotor when operating at rated speed. This value is used in the accelerating power reference frame for  operator training simulator solutions.</t>
  </si>
  <si>
    <t>PSSE Model</t>
  </si>
  <si>
    <t>Private Network Section (previously on GenForm.xls)</t>
  </si>
  <si>
    <t xml:space="preserve">  Upward RampRate1 (MW/minute)</t>
  </si>
  <si>
    <t xml:space="preserve">  Upward RampRate2 (MW/minute)</t>
  </si>
  <si>
    <t xml:space="preserve">  Upward RampRate3 (MW/minute)</t>
  </si>
  <si>
    <t xml:space="preserve">  Upward RampRate4 (MW/minute)</t>
  </si>
  <si>
    <t xml:space="preserve">  Upward RampRate5 (MW/minute)</t>
  </si>
  <si>
    <t xml:space="preserve">  Downward RampRate1 (MW/minute)</t>
  </si>
  <si>
    <t xml:space="preserve">  Downward RampRate2 (MW/minute)</t>
  </si>
  <si>
    <t xml:space="preserve">  Downward RampRate3 (MW/minute)</t>
  </si>
  <si>
    <t xml:space="preserve">  Downward RampRate4 (MW/minute)</t>
  </si>
  <si>
    <t xml:space="preserve">  Downward RampRate5 (MW/minute)</t>
  </si>
  <si>
    <t>Place X in matrix on right to flag units to be in configuration, and "A" if unit can be alternate unit for configuration 
(more detail in comment tag)</t>
  </si>
  <si>
    <t>manualToAVR</t>
  </si>
  <si>
    <t>    SEE explanation below for submitting form through TML.</t>
  </si>
  <si>
    <t xml:space="preserve">This worksheet represents the common information among Resources </t>
  </si>
  <si>
    <t>located at a common site.</t>
  </si>
  <si>
    <t>Upon completion of this high-level information, please enter individual Resource</t>
  </si>
  <si>
    <t>data into the one worksheet that is applicable to that Resource Type:</t>
  </si>
  <si>
    <t>worksheet to register Combined Cycle Resources</t>
  </si>
  <si>
    <r>
      <t>Wind</t>
    </r>
    <r>
      <rPr>
        <b/>
        <i/>
        <sz val="12"/>
        <color indexed="12"/>
        <rFont val="Arial"/>
        <family val="2"/>
      </rPr>
      <t>-</t>
    </r>
  </si>
  <si>
    <r>
      <t>Generation</t>
    </r>
    <r>
      <rPr>
        <b/>
        <i/>
        <sz val="12"/>
        <color indexed="12"/>
        <rFont val="Arial"/>
        <family val="2"/>
      </rPr>
      <t>-</t>
    </r>
  </si>
  <si>
    <t xml:space="preserve">worksheet to register Generation Resources </t>
  </si>
  <si>
    <t>worksheet to register Wind generation</t>
  </si>
  <si>
    <t>that are NOT Combined Cycle or Wind Resources</t>
  </si>
  <si>
    <t xml:space="preserve">  Conversion constant from Gross to Net MW (if applicable)</t>
  </si>
  <si>
    <t>New Nodal field per protocol 3.7.1- An "Out-of-Bounds" value chosen by RE and used by ERCOT to alarm/reject data exceeding the value.</t>
  </si>
  <si>
    <t>New Nodal field- An "Out-of-Bounds" value chosen by RE and used by ERCOT to alarm/reject data exceeding the value.</t>
  </si>
  <si>
    <t>Name Plate MVA Rating of this unit at its rated Power Factor.</t>
  </si>
  <si>
    <t>1039940671000</t>
  </si>
  <si>
    <t>1733370281000</t>
  </si>
  <si>
    <t>1733370281500</t>
  </si>
  <si>
    <t>0079280961000</t>
  </si>
  <si>
    <t>1733370281400</t>
  </si>
  <si>
    <t>4872019151000</t>
  </si>
  <si>
    <t>144737041</t>
  </si>
  <si>
    <t>128490062</t>
  </si>
  <si>
    <t>834401601</t>
  </si>
  <si>
    <t>148062354</t>
  </si>
  <si>
    <t>3/25/2005 6:33:54 AM</t>
  </si>
  <si>
    <t>141047543</t>
  </si>
  <si>
    <t>156766037</t>
  </si>
  <si>
    <t>0817196271000</t>
  </si>
  <si>
    <t>0536933881000</t>
  </si>
  <si>
    <t>072862407</t>
  </si>
  <si>
    <t>0079233111000</t>
  </si>
  <si>
    <t>0177412941300</t>
  </si>
  <si>
    <t>0177412941400</t>
  </si>
  <si>
    <t>017741294</t>
  </si>
  <si>
    <t>0177412941100</t>
  </si>
  <si>
    <t>0177412941200</t>
  </si>
  <si>
    <t>007346922</t>
  </si>
  <si>
    <t>189069284</t>
  </si>
  <si>
    <t xml:space="preserve">REP </t>
  </si>
  <si>
    <t>REP DUNS</t>
  </si>
  <si>
    <t>Accent Energy Texas LP</t>
  </si>
  <si>
    <t>ACN Energy Inc (LSE)</t>
  </si>
  <si>
    <t>AEP Texas Commercial Industrial Retail LP (LSE)</t>
  </si>
  <si>
    <t>Affordable Power Plan LP</t>
  </si>
  <si>
    <t>Alliance Power Company LLC</t>
  </si>
  <si>
    <t>American Commercial Energy Of Texas LLC (LSE)</t>
  </si>
  <si>
    <t>Ameripower LLC</t>
  </si>
  <si>
    <t>Ampro Energy Inc (LSE)</t>
  </si>
  <si>
    <t>Andeler Corporation</t>
  </si>
  <si>
    <t>ANP Power Direct Company (LSE)</t>
  </si>
  <si>
    <t>APN</t>
  </si>
  <si>
    <t>APS Energy Services Co.</t>
  </si>
  <si>
    <t>Arc Energy LLC</t>
  </si>
  <si>
    <t>Assurance Energy (TXU Large Nonresidential POLR)</t>
  </si>
  <si>
    <t>Assurance Energy (TXU Residential POLR)</t>
  </si>
  <si>
    <t>Assurance Energy (TXU Small Nonresidential POLR)</t>
  </si>
  <si>
    <t>Azor Energy LP (LSE)</t>
  </si>
  <si>
    <t>Bandera Electric Co Op  Inc (LSE)</t>
  </si>
  <si>
    <t>Big Country Electric Co Op Inc (LSE)</t>
  </si>
  <si>
    <t>Bluebonnet Electric Co Op Inc (LSE)</t>
  </si>
  <si>
    <t>BOC Energy Services Inc (LSE)</t>
  </si>
  <si>
    <t>Bp Energy Company (LSE)</t>
  </si>
  <si>
    <t>Bp Energy Company (Sub-LSE-Cne)</t>
  </si>
  <si>
    <t>Brazos Electric Power Co Op Inc</t>
  </si>
  <si>
    <t>Brazos Electric Power Co Op Inc (LSE)</t>
  </si>
  <si>
    <t>Brazos Electric Power Co Op Inc LCRA</t>
  </si>
  <si>
    <t>Brownsville Public Utility Board (LSE)</t>
  </si>
  <si>
    <t>Bryan Texas Utilities (LSE)</t>
  </si>
  <si>
    <t>Calpine Power America LP</t>
  </si>
  <si>
    <t>Cap Rock Electric Co Op Inc (Mcculloch Division) (LSE)</t>
  </si>
  <si>
    <t>Cap-Rock Electric Co Op Inc (Hunt Collin Division) (LSE)</t>
  </si>
  <si>
    <t>Central Texas Electric Co Op Inc (LSE)</t>
  </si>
  <si>
    <t>Certain Energy</t>
  </si>
  <si>
    <t>Cinergy Retail Power LP (LSE)</t>
  </si>
  <si>
    <t>Cirro Group Inc</t>
  </si>
  <si>
    <t>City Of Austin DBA Austin Energy (LSE)</t>
  </si>
  <si>
    <t>City Of Bastrop (LSE)</t>
  </si>
  <si>
    <t>City Of Bellville (LSE)</t>
  </si>
  <si>
    <t>City Of Boerne (LSE)</t>
  </si>
  <si>
    <t>City Of Bowie (LSE)</t>
  </si>
  <si>
    <t>City Of Brady (LSE)</t>
  </si>
  <si>
    <t>City Of Brenham (LSE)</t>
  </si>
  <si>
    <t>City Of Bridgeport Mun Elec Sys (LSE)</t>
  </si>
  <si>
    <t>City Of Burnet (LSE)</t>
  </si>
  <si>
    <t>City Of Coleman (LSE)</t>
  </si>
  <si>
    <t>City Of College Station (LSE)</t>
  </si>
  <si>
    <t>City Of Cuero (LSE)</t>
  </si>
  <si>
    <t>City Of Farmersville (LSE)</t>
  </si>
  <si>
    <t>City Of Flatonia (LSE)</t>
  </si>
  <si>
    <t>City Of Fredericksburg (LSE)</t>
  </si>
  <si>
    <t>City Of Garland (LSE)</t>
  </si>
  <si>
    <t>City Of Georgetown (LSE)</t>
  </si>
  <si>
    <t>City Of Giddings (LSE)</t>
  </si>
  <si>
    <t>L-001</t>
  </si>
  <si>
    <t>L-002</t>
  </si>
  <si>
    <t>L-003</t>
  </si>
  <si>
    <t>L-004</t>
  </si>
  <si>
    <t>L-005</t>
  </si>
  <si>
    <t>L-006</t>
  </si>
  <si>
    <t>L-007</t>
  </si>
  <si>
    <t>L-008</t>
  </si>
  <si>
    <t>L-009</t>
  </si>
  <si>
    <t>L-010</t>
  </si>
  <si>
    <t>L-011</t>
  </si>
  <si>
    <t>L-012</t>
  </si>
  <si>
    <t>L-013</t>
  </si>
  <si>
    <t>L-014</t>
  </si>
  <si>
    <t>L-015</t>
  </si>
  <si>
    <t>L-016</t>
  </si>
  <si>
    <t>L-017</t>
  </si>
  <si>
    <t>L-018</t>
  </si>
  <si>
    <t>L-019</t>
  </si>
  <si>
    <t>L-020</t>
  </si>
  <si>
    <t>L-021</t>
  </si>
  <si>
    <t>L-022</t>
  </si>
  <si>
    <t>L-023</t>
  </si>
  <si>
    <t>L-024</t>
  </si>
  <si>
    <t>L-025</t>
  </si>
  <si>
    <t>L-026</t>
  </si>
  <si>
    <t>L-027</t>
  </si>
  <si>
    <t>L-028</t>
  </si>
  <si>
    <t>L-029</t>
  </si>
  <si>
    <t>L-030</t>
  </si>
  <si>
    <t>L-031</t>
  </si>
  <si>
    <t>L-032</t>
  </si>
  <si>
    <t>L-033</t>
  </si>
  <si>
    <t>L-034</t>
  </si>
  <si>
    <t>L-035</t>
  </si>
  <si>
    <t>L-036</t>
  </si>
  <si>
    <t>L-037</t>
  </si>
  <si>
    <t>L-038</t>
  </si>
  <si>
    <t>L-039</t>
  </si>
  <si>
    <t>L-040</t>
  </si>
  <si>
    <t>L-041</t>
  </si>
  <si>
    <t>L-042</t>
  </si>
  <si>
    <t>L-043</t>
  </si>
  <si>
    <t>L-044</t>
  </si>
  <si>
    <t>L-045</t>
  </si>
  <si>
    <t>L-046</t>
  </si>
  <si>
    <t>L-047</t>
  </si>
  <si>
    <t>L-048</t>
  </si>
  <si>
    <t>L-049</t>
  </si>
  <si>
    <t>L-050</t>
  </si>
  <si>
    <t>L-051</t>
  </si>
  <si>
    <t>L-052</t>
  </si>
  <si>
    <t>L-053</t>
  </si>
  <si>
    <t>L-054</t>
  </si>
  <si>
    <t>L-055</t>
  </si>
  <si>
    <t>L-056</t>
  </si>
  <si>
    <t>L-057</t>
  </si>
  <si>
    <t>L-058</t>
  </si>
  <si>
    <t>L-059</t>
  </si>
  <si>
    <t>L-060</t>
  </si>
  <si>
    <t>L-061</t>
  </si>
  <si>
    <t>L-062</t>
  </si>
  <si>
    <t>L-063</t>
  </si>
  <si>
    <t>L-064</t>
  </si>
  <si>
    <t>L-065</t>
  </si>
  <si>
    <t>L-066</t>
  </si>
  <si>
    <t>L-067</t>
  </si>
  <si>
    <t>L-068</t>
  </si>
  <si>
    <t>L-069</t>
  </si>
  <si>
    <t>L-070</t>
  </si>
  <si>
    <t>L-071</t>
  </si>
  <si>
    <t>L-072</t>
  </si>
  <si>
    <t>L-073</t>
  </si>
  <si>
    <t>L-074</t>
  </si>
  <si>
    <t>L-075</t>
  </si>
  <si>
    <t>L-076</t>
  </si>
  <si>
    <t>L-077</t>
  </si>
  <si>
    <t>Combined Cycle &gt;  90 MW*</t>
  </si>
  <si>
    <t>Gas Steam  - Supercritical Boiler</t>
  </si>
  <si>
    <t>Gas Steam -  Reheat Boiler</t>
  </si>
  <si>
    <t>Gas Steam -  Non-reheat or Boiler without  air-preheater</t>
  </si>
  <si>
    <t>Simple Cycle ≤  90 MW</t>
  </si>
  <si>
    <t>Simple Cycle &gt;  90 MW</t>
  </si>
  <si>
    <t>Diesel</t>
  </si>
  <si>
    <t>Renewable</t>
  </si>
  <si>
    <t>Fuel Type Category</t>
  </si>
  <si>
    <t>Base Load</t>
  </si>
  <si>
    <t>Gas-Intermediate</t>
  </si>
  <si>
    <t>Gas-Cyclic</t>
  </si>
  <si>
    <t>Gas-Peaking</t>
  </si>
  <si>
    <t>Renewable (Including Hydro)</t>
  </si>
  <si>
    <t>Generic Start-up / Operating Category</t>
  </si>
  <si>
    <t>Fuel Transportation Type</t>
  </si>
  <si>
    <t>Yes or No</t>
  </si>
  <si>
    <t>Y</t>
  </si>
  <si>
    <t>N</t>
  </si>
  <si>
    <t>Entergy Gulf States Inc</t>
  </si>
  <si>
    <t>Bartlett Electric Co Op Inc</t>
  </si>
  <si>
    <t>City Of Sanger</t>
  </si>
  <si>
    <t>Generator Unit Information</t>
  </si>
  <si>
    <t>Field Description</t>
  </si>
  <si>
    <t>Low Side Tap Setting</t>
  </si>
  <si>
    <t>City Of Seymour</t>
  </si>
  <si>
    <t>City Of Whitesboro</t>
  </si>
  <si>
    <t>Comanche Electric Co Op Association</t>
  </si>
  <si>
    <t>Cooke County Electric Co Op Assoc Inc</t>
  </si>
  <si>
    <t>Deep East Texas Electric Co Op Inc</t>
  </si>
  <si>
    <t>Denton County Elec Co Op Dba Coserve Elec</t>
  </si>
  <si>
    <t>Fannin County Electric Co Op Inc</t>
  </si>
  <si>
    <t>Grayson Collin Electric Co Op Inc</t>
  </si>
  <si>
    <t>Hamilton County Electric Co Op (Brazos)</t>
  </si>
  <si>
    <t>J A C Electric Co Op Inc</t>
  </si>
  <si>
    <t>Jasper Newton Electric Co Op Inc</t>
  </si>
  <si>
    <t>Lower Colorado River Authority Tensco</t>
  </si>
  <si>
    <t>Mclennan County Electric Co Op Inc</t>
  </si>
  <si>
    <t>Mid South Electric Co Op Assoc</t>
  </si>
  <si>
    <t>Navarro County Electric Co Op Inc</t>
  </si>
  <si>
    <t>Navasota Valley Electric Co Op Inc</t>
  </si>
  <si>
    <t>Tri County Electric Co Op Inc</t>
  </si>
  <si>
    <t>Trinity Valley Elec Co Op</t>
  </si>
  <si>
    <t>United Electric Co Op Services Inc</t>
  </si>
  <si>
    <t>Wise Electric Co Op</t>
  </si>
  <si>
    <t>Cherokee County Elec Co Op Assoc</t>
  </si>
  <si>
    <t>TXU Electric Delivery (TDSP)</t>
  </si>
  <si>
    <t>Southwestern Public Service Company (TDSP)</t>
  </si>
  <si>
    <t>Texas-New Mexico Power Co (TDSP)</t>
  </si>
  <si>
    <t>TXU Sesco Co (TDSP)</t>
  </si>
  <si>
    <t>Bandera Electric Co Op Inc (TDSP)</t>
  </si>
  <si>
    <t>Belfalls Electric Co Op Inc (TDSP)</t>
  </si>
  <si>
    <t>Big Country Electric Co Op Inc (TDSP)</t>
  </si>
  <si>
    <t>Bluebonnet Electric Co Op Inc (TDSP)</t>
  </si>
  <si>
    <t>Brazos Electric Power Co Op Inc(TDSP)</t>
  </si>
  <si>
    <t>Cap-Rock Electric Co Op Inc (Mcculloch Division) (TDSP)</t>
  </si>
  <si>
    <t>Central Texas Electric Co Op Inc (TDSP)</t>
  </si>
  <si>
    <t>City Of Bastrop (TDSP)</t>
  </si>
  <si>
    <t>City Of Bellville (TDSP)</t>
  </si>
  <si>
    <t>City Of Boerne (TDSP)</t>
  </si>
  <si>
    <t>City Of Brenham (TDSP)</t>
  </si>
  <si>
    <t>City Of Bridgeport Mun Elec Sys (TDSP)</t>
  </si>
  <si>
    <t>City Of Burnet (TDSP)</t>
  </si>
  <si>
    <t>City Of Cuero (TDSP)</t>
  </si>
  <si>
    <t>City Of Flatonia (TDSP)</t>
  </si>
  <si>
    <t>City Of Fredericksburg (TDSP)</t>
  </si>
  <si>
    <t>City Of Georgetown (TDSP)</t>
  </si>
  <si>
    <t>City Of Giddings (TDSP)</t>
  </si>
  <si>
    <t>City Of Goldthwaite (TDSP)</t>
  </si>
  <si>
    <t>City Of Gonzales (TDSP)</t>
  </si>
  <si>
    <t>City Of Hallettsville (TDSP)</t>
  </si>
  <si>
    <t>City Of Hempstead (TDSP)</t>
  </si>
  <si>
    <t>City Of La Grange (TDSP)</t>
  </si>
  <si>
    <t>City Of Lampasas (TDSP)</t>
  </si>
  <si>
    <t>City Of Lexington (TDSP)</t>
  </si>
  <si>
    <t>City Of Llano (TDSP)</t>
  </si>
  <si>
    <t>City Of Lockhart (TDSP)</t>
  </si>
  <si>
    <t>City Of Luling (TDSP)</t>
  </si>
  <si>
    <t>City Of Mason (TDSP)</t>
  </si>
  <si>
    <t>City Of Moulton (TDSP)</t>
  </si>
  <si>
    <t>City Of San Marcos (TDSP)</t>
  </si>
  <si>
    <t>City Of San Saba (TDSP)</t>
  </si>
  <si>
    <t>City Of Schulenburg (TDSP)</t>
  </si>
  <si>
    <t>City Of Seguin (TDSP)</t>
  </si>
  <si>
    <t>City Of Shiner (TDSP)</t>
  </si>
  <si>
    <t>City Of Smithville (TDSP)</t>
  </si>
  <si>
    <t>City Of Waelder (TDSP)</t>
  </si>
  <si>
    <t>City Of Weimar (TDSP)</t>
  </si>
  <si>
    <t>City Of Yoakum (TDSP)</t>
  </si>
  <si>
    <t>Coleman County Electric Co Op Inc (TDSP)</t>
  </si>
  <si>
    <t>Concho Valley Electric Co Op Inc (TDSP)</t>
  </si>
  <si>
    <t>Dewitt Electric Co Op Inc (TDSP)</t>
  </si>
  <si>
    <t>Fayette Electric Co Op Inc (TDSP)</t>
  </si>
  <si>
    <t>Fort Belknap Electric Co Op Inc (TDSP)</t>
  </si>
  <si>
    <t>Granbury Municipal Utilities (TDSP)</t>
  </si>
  <si>
    <t>Guadalupe Valley Electric Co Op Inc (TDSP)</t>
  </si>
  <si>
    <t>Hilco Electric Co Op Inc (TDSP)</t>
  </si>
  <si>
    <t>Houston County Elec Coop (TDSP)</t>
  </si>
  <si>
    <t>Kerrville Public Utility Board (TDSP)</t>
  </si>
  <si>
    <t>Lighthouse Electric Co Op (TDSP)</t>
  </si>
  <si>
    <t>Lyntegar Electric Co Op Inc (TDSP)</t>
  </si>
  <si>
    <t>Magic Valley Electric Co Op Inc (TDSP)</t>
  </si>
  <si>
    <t>New Braunfels Utilities (TDSP)</t>
  </si>
  <si>
    <t>0248592251000</t>
  </si>
  <si>
    <t>0532950361000</t>
  </si>
  <si>
    <t>0862819791000</t>
  </si>
  <si>
    <t>1663191451000</t>
  </si>
  <si>
    <t>1504533711000</t>
  </si>
  <si>
    <t>0916978131000</t>
  </si>
  <si>
    <t>0541779691000</t>
  </si>
  <si>
    <t>0214974581000</t>
  </si>
  <si>
    <t>0694557721000</t>
  </si>
  <si>
    <t>0079246731000</t>
  </si>
  <si>
    <t>810008243</t>
  </si>
  <si>
    <t>176343341</t>
  </si>
  <si>
    <t>0038666621000</t>
  </si>
  <si>
    <t>008427692</t>
  </si>
  <si>
    <t>001368265</t>
  </si>
  <si>
    <t>809887904</t>
  </si>
  <si>
    <t>037483307</t>
  </si>
  <si>
    <t>8797234681000</t>
  </si>
  <si>
    <t>9375172661000</t>
  </si>
  <si>
    <t>9375172661100</t>
  </si>
  <si>
    <t>0079247721000</t>
  </si>
  <si>
    <t>0177405441300</t>
  </si>
  <si>
    <t>0177405441400</t>
  </si>
  <si>
    <t>017740544</t>
  </si>
  <si>
    <t>0177405441100</t>
  </si>
  <si>
    <t>0177405441200</t>
  </si>
  <si>
    <t>DC_E</t>
  </si>
  <si>
    <t>DC_N</t>
  </si>
  <si>
    <t>DC_S</t>
  </si>
  <si>
    <t>0003540761000</t>
  </si>
  <si>
    <t>0089461881000</t>
  </si>
  <si>
    <t>0397133541300</t>
  </si>
  <si>
    <t>0397133541400</t>
  </si>
  <si>
    <t>039713354</t>
  </si>
  <si>
    <t>0397133541000</t>
  </si>
  <si>
    <t>0397133541200</t>
  </si>
  <si>
    <t>179989231</t>
  </si>
  <si>
    <t>009924445</t>
  </si>
  <si>
    <t>8344016011000</t>
  </si>
  <si>
    <t>013876508</t>
  </si>
  <si>
    <t>144817595</t>
  </si>
  <si>
    <t>8584433771000</t>
  </si>
  <si>
    <t>1246639511000</t>
  </si>
  <si>
    <t>124663951</t>
  </si>
  <si>
    <t>0043285681000</t>
  </si>
  <si>
    <t>8489212761000</t>
  </si>
  <si>
    <t>8274383831000</t>
  </si>
  <si>
    <t>0077215121100</t>
  </si>
  <si>
    <t>007721512</t>
  </si>
  <si>
    <t>0077215121200</t>
  </si>
  <si>
    <t>131494440</t>
  </si>
  <si>
    <t>3/25/2005 6:33:47 AM</t>
  </si>
  <si>
    <t>0593309771000</t>
  </si>
  <si>
    <t>127329071</t>
  </si>
  <si>
    <t>008613791</t>
  </si>
  <si>
    <t>0544813411000</t>
  </si>
  <si>
    <t>144991671</t>
  </si>
  <si>
    <t>189041697</t>
  </si>
  <si>
    <t>8062449351000</t>
  </si>
  <si>
    <t>108114542</t>
  </si>
  <si>
    <t>1081145421000</t>
  </si>
  <si>
    <t>1864707791000</t>
  </si>
  <si>
    <t>186470779</t>
  </si>
  <si>
    <t>125113790</t>
  </si>
  <si>
    <t>0952141691000</t>
  </si>
  <si>
    <t>176871481</t>
  </si>
  <si>
    <t>1768714811200</t>
  </si>
  <si>
    <t>1768714811100</t>
  </si>
  <si>
    <t>0079305891000</t>
  </si>
  <si>
    <t>156111168</t>
  </si>
  <si>
    <t>026533844</t>
  </si>
  <si>
    <t>121359595</t>
  </si>
  <si>
    <t>186626128</t>
  </si>
  <si>
    <t>110569998</t>
  </si>
  <si>
    <t>1248248061000</t>
  </si>
  <si>
    <t>112361204</t>
  </si>
  <si>
    <t>0028252891000</t>
  </si>
  <si>
    <t>0432268851000</t>
  </si>
  <si>
    <t>0079371471000</t>
  </si>
  <si>
    <t>M3 LP (LSE)</t>
  </si>
  <si>
    <t>125113799</t>
  </si>
  <si>
    <t>0089515011000</t>
  </si>
  <si>
    <t>3/25/2005 6:33:49 AM</t>
  </si>
  <si>
    <t>138129197</t>
  </si>
  <si>
    <t>017741575</t>
  </si>
  <si>
    <t>0177415751100</t>
  </si>
  <si>
    <t>189435345</t>
  </si>
  <si>
    <t>074606807</t>
  </si>
  <si>
    <t>0383461691000</t>
  </si>
  <si>
    <t>807025689</t>
  </si>
  <si>
    <t>131950672</t>
  </si>
  <si>
    <t>126473649</t>
  </si>
  <si>
    <t>0088288571000</t>
  </si>
  <si>
    <t>167012553</t>
  </si>
  <si>
    <t>052298721</t>
  </si>
  <si>
    <t>0079241111100</t>
  </si>
  <si>
    <t>cc-300</t>
  </si>
  <si>
    <t>Generation Data</t>
  </si>
  <si>
    <t>cc-301</t>
  </si>
  <si>
    <t>cc-302</t>
  </si>
  <si>
    <t>cc-303</t>
  </si>
  <si>
    <t>cc-304</t>
  </si>
  <si>
    <t>cc-305</t>
  </si>
  <si>
    <t>cc-306</t>
  </si>
  <si>
    <t>cc-307</t>
  </si>
  <si>
    <t>cc-308</t>
  </si>
  <si>
    <t>cc-309</t>
  </si>
  <si>
    <t>110907-eds-4-2</t>
  </si>
  <si>
    <t>cc-310</t>
  </si>
  <si>
    <t>123107-eds4-3</t>
  </si>
  <si>
    <t>123107-eds4-4</t>
  </si>
  <si>
    <t>123107-eds4-5</t>
  </si>
  <si>
    <t>123107-eds4-6</t>
  </si>
  <si>
    <t>123107-eds4-7</t>
  </si>
  <si>
    <t>123107-eds4-8</t>
  </si>
  <si>
    <t>123107-eds4-9</t>
  </si>
  <si>
    <t>123107-eds4-10</t>
  </si>
  <si>
    <t>123107-eds4-11</t>
  </si>
  <si>
    <t>123107-eds4-12</t>
  </si>
  <si>
    <t>123107-eds4-13</t>
  </si>
  <si>
    <t>cc-311</t>
  </si>
  <si>
    <t>cc-312</t>
  </si>
  <si>
    <t>cc-313</t>
  </si>
  <si>
    <t>cc-314</t>
  </si>
  <si>
    <t>cc-315</t>
  </si>
  <si>
    <t>cc-316</t>
  </si>
  <si>
    <t>cc-317</t>
  </si>
  <si>
    <t>cc-318</t>
  </si>
  <si>
    <t>cc-319</t>
  </si>
  <si>
    <t>cc-320</t>
  </si>
  <si>
    <t>cc-321</t>
  </si>
  <si>
    <t>cc-322</t>
  </si>
  <si>
    <t>w-300</t>
  </si>
  <si>
    <t>w-301</t>
  </si>
  <si>
    <t>w-302</t>
  </si>
  <si>
    <t>w-303</t>
  </si>
  <si>
    <t>w-304</t>
  </si>
  <si>
    <t>w-305</t>
  </si>
  <si>
    <t>w-306</t>
  </si>
  <si>
    <t>w-307</t>
  </si>
  <si>
    <t>w-308</t>
  </si>
  <si>
    <t>w-309</t>
  </si>
  <si>
    <t xml:space="preserve"> What is the MVA base that the following data is based on?</t>
  </si>
  <si>
    <t xml:space="preserve"> What is the kV base that the following data is based on?</t>
  </si>
  <si>
    <t xml:space="preserve"> Machine Impedance</t>
  </si>
  <si>
    <t xml:space="preserve"> Positive Sequence Z</t>
  </si>
  <si>
    <t xml:space="preserve"> Negative Sequence Z</t>
  </si>
  <si>
    <t xml:space="preserve"> Zero Sequence Z</t>
  </si>
  <si>
    <t xml:space="preserve"> Armature Z </t>
  </si>
  <si>
    <t xml:space="preserve"> Rotor Z</t>
  </si>
  <si>
    <t xml:space="preserve"> Mutual coupling Armature-Rotor Z </t>
  </si>
  <si>
    <t>w-310</t>
  </si>
  <si>
    <t>w-311</t>
  </si>
  <si>
    <t>Tab</t>
  </si>
  <si>
    <t>General Information - All Resources</t>
  </si>
  <si>
    <t>General Information</t>
  </si>
  <si>
    <t>Resource Site Name</t>
  </si>
  <si>
    <t>Resource site or main facility name (ie. CEDAR BAYOU PLANT)</t>
  </si>
  <si>
    <t>Resource Site Code</t>
  </si>
  <si>
    <t>Code for Resource Site (ie. Cedar Bayou Plant it is CBY)</t>
  </si>
  <si>
    <t>Resource Entity Name</t>
  </si>
  <si>
    <t>Enter the name of the Resource Entity who represents the load.  This must be the same entity name that filed as a Resource Entity on the Standard Form Agreement.  The Protocols require that a Load Acting as a Resource must complete and submit an Applicati</t>
  </si>
  <si>
    <t>Resource Entity DUNS</t>
  </si>
  <si>
    <t>Enter the DUNs number for the Entity listed above.</t>
  </si>
  <si>
    <t>Enter the requested information for the person identified as the Authorized Representative.</t>
  </si>
  <si>
    <t>Enter the personal information for the person identified as the Primary Contact person.</t>
  </si>
  <si>
    <t>For reporting purposes only- to support the Projected System Adequacy Reporting requirements of PUCT project 31972, reflected in Protocols Section 3.2 Analysis of Resource Adequacy. NA for Load Resources</t>
  </si>
  <si>
    <t xml:space="preserve">Generation, Combined Cycle, Wind </t>
  </si>
  <si>
    <t>Unit Name</t>
  </si>
  <si>
    <t>Code for name of generator unit (ie. Cedar Bayou Plant Gen 1 is "CBYG1")</t>
  </si>
  <si>
    <t>Unit Code</t>
  </si>
  <si>
    <t>Concatenated mnemonic of Resource Site Code and Unit name (ie. CBY_CBYG1)</t>
  </si>
  <si>
    <t>Unit Start Date</t>
  </si>
  <si>
    <t xml:space="preserve">In-Service Date in MM/DD/YYYY. If full date is not known, enter the year YYYY. </t>
  </si>
  <si>
    <t>Unit End Date</t>
  </si>
  <si>
    <t>Retirement Date in YYYY format. Leave blank if unknown.</t>
  </si>
  <si>
    <t>Physical Unit Type</t>
  </si>
  <si>
    <t>Generation, Combined Cycle</t>
  </si>
  <si>
    <t>Primary Fuel Type</t>
  </si>
  <si>
    <t>Secondary Fuel Type</t>
  </si>
  <si>
    <t>Same data entry elements as primary fuel type, but for secondary or start-up fuel.</t>
  </si>
  <si>
    <t>CV -- Conveyor
PL -- Pipeline
RR -- Railroad
TK -- Truck
NA -- Not Applicable</t>
  </si>
  <si>
    <t>Per PURA</t>
  </si>
  <si>
    <t xml:space="preserve">  Seasonal Net Max Sustainable MW Rating</t>
  </si>
  <si>
    <t>Seasonal - Spring, Summer, Fall, Winter</t>
  </si>
  <si>
    <t xml:space="preserve">  Seasonal Net Min Sustainable MW Rating</t>
  </si>
  <si>
    <t xml:space="preserve">  Seasonal Net Max Emergency MW Rating</t>
  </si>
  <si>
    <t xml:space="preserve">  Seasonal Net Min Emergency MW Rating</t>
  </si>
  <si>
    <t>Additional Wind Resource Data</t>
  </si>
  <si>
    <t>Wind</t>
  </si>
  <si>
    <t>New Nodal field- used for Wind Generation Forecasting</t>
  </si>
  <si>
    <t>Total number of turbines</t>
  </si>
  <si>
    <t>New Nodal field- used for Wind Generation Forecasting - Include number of each type of turbine</t>
  </si>
  <si>
    <t>Additional Combined Cycle Data</t>
  </si>
  <si>
    <t>Combined Cycle</t>
  </si>
  <si>
    <t>Name of Combined Cycle Train</t>
  </si>
  <si>
    <t>Provided by ERCOT</t>
  </si>
  <si>
    <t>Mnemonic for Combined Cycle Train</t>
  </si>
  <si>
    <t>Generator Details</t>
  </si>
  <si>
    <t>Machine Impedances</t>
  </si>
  <si>
    <t>Resistance and reactance in per unit of the machine base identified in this section.</t>
  </si>
  <si>
    <t>Breaker Interruption</t>
  </si>
  <si>
    <t>After the relay is closed, how many cycles does it take to clear the fault?</t>
  </si>
  <si>
    <t>Provide instantaneous and up to 3 delay &amp; voltage pair settings for over -and undervoltage protection</t>
  </si>
  <si>
    <t>Provide instantaneous and up to 3 delay &amp; frequency pair settings for over -and underfrequency protection</t>
  </si>
  <si>
    <t>Private Use Network (PUN) Information</t>
  </si>
  <si>
    <t xml:space="preserve">  Exptected Typical Private Network Net Interchange (MW)</t>
  </si>
  <si>
    <t>For private networks, the net interchange shall be provided along with gross MW and Mar per generating unit.</t>
  </si>
  <si>
    <t xml:space="preserve">  Telemetry for PAN Net Interchange is provided (Y/N)</t>
  </si>
  <si>
    <t xml:space="preserve">PUN LOAD CHARACTERISTICS: </t>
  </si>
  <si>
    <t>Generation Resource Parameters</t>
  </si>
  <si>
    <t>Generation, Combined Cycle, Wind</t>
  </si>
  <si>
    <t>Normal Ramp Rate curve in protocols is for curve to span from Low Sustainable Limit to High Sustainable Limit.  Since HSL/LSL subject to daily changes, recommend extending curve to High/Low Reasonability Limits for registration purposes.</t>
  </si>
  <si>
    <t>Ramp Rate curve is a pairing (MW Output vs. Ramp Rate), so enter MW value here</t>
  </si>
  <si>
    <t>Transformer Data for Network Model</t>
  </si>
  <si>
    <t xml:space="preserve">  Step-Up Transformer Name (all data in 100MVA base)
  (if multiple transformer, attach supporting data)</t>
  </si>
  <si>
    <t>Voltage of the high side (transmission or secondary side) of this step up transformer.</t>
  </si>
  <si>
    <t>Voltage of the low side (generator or primary side) of this step up transformer.</t>
  </si>
  <si>
    <t xml:space="preserve">  Tap Positions</t>
  </si>
  <si>
    <t xml:space="preserve">How many taps does this transformer has on this side?
</t>
  </si>
  <si>
    <t>The normal tap position on this side of this transformer.</t>
  </si>
  <si>
    <t>The lowest tap position for this transformer on this side.</t>
  </si>
  <si>
    <t>The highest tap position for this transformer on this side.</t>
  </si>
  <si>
    <t>The nominal or neutral tap position of this transformer on this side.  This tap position is associated with the nominal voltage on this side of this transformer.  This position corresponds to 1.0 p.u. of the transformer's tap ratio</t>
  </si>
  <si>
    <t xml:space="preserve">  Nominal Voltage (Kava)</t>
  </si>
  <si>
    <t>The nominal or neutral voltage on this side of this transformer, in Kilovolts</t>
  </si>
  <si>
    <t>SSR Data</t>
  </si>
  <si>
    <t>Mass Identifier</t>
  </si>
  <si>
    <t>Identification of the masses- HP, IP, LP1, LP2, EXC, etc.</t>
  </si>
  <si>
    <t>H-value.  The inertia constant of each mass, either in MW's, MVA, or lbm.ft²</t>
  </si>
  <si>
    <t>MW's, MVA, or lbm.ft²</t>
  </si>
  <si>
    <t>The damping associated with each mass either in pu torque/pu speed deviation, or lbf.ft.sec/rad</t>
  </si>
  <si>
    <t>pu torque/pu speed or lbf.ft.sec/rad</t>
  </si>
  <si>
    <t>The stiffness (spring constant) between each two mass, either in pu torque/rad, or lbf.ft/rad (Coupling)</t>
  </si>
  <si>
    <t>pu torque/rad or lbf.ft/rad</t>
  </si>
  <si>
    <t>Compensator Form (Y or N)</t>
  </si>
  <si>
    <t>Resource Ownership Data</t>
  </si>
  <si>
    <t>Generation, Wind</t>
  </si>
  <si>
    <t xml:space="preserve">The Data Universal Numbering System, abbreviated as DUNS or D-U-N-S is a system developed and regulated by Dun &amp; Bradstreet (D&amp;B) which assigns a unique numeric identifier to a single business entity. This numeric identifier is then referred to as a DUNS </t>
  </si>
  <si>
    <t>Total for each unit must equal 100%</t>
  </si>
  <si>
    <t>Enter the common name of the load that will be acting as a resource.  ( ie. South Gulf Refinery, etc.)</t>
  </si>
  <si>
    <t>Enter the physical address of the load.  Use the street address if known.  Use Farm Road reference points or other identification if address is not specific.</t>
  </si>
  <si>
    <t>Enter the name of the nearest Texas city or town.</t>
  </si>
  <si>
    <t>Enter Y or N to indicate whether or not the load is netted from the generation at the ERCOT read Gensite.</t>
  </si>
  <si>
    <t>Enter Y or N to indicate whether or not Load is Behind a NOIE Settlement Meter Point? (Y/N)</t>
  </si>
  <si>
    <t xml:space="preserve">Enter the load type.  There are currently 3 types of Loads that can act as Resources, which are: Controllable Load, Interruptible Load, and Underfrequency Relays.  </t>
  </si>
  <si>
    <t>Enter the Dispatch Asset Code (this code will be provided by ERCOT)</t>
  </si>
  <si>
    <t>Enter the date the load was placed in service.</t>
  </si>
  <si>
    <t>Enter the date the load was removed from service.</t>
  </si>
  <si>
    <t>Enter the name of the substation that supplies service to the Point of Delivery of the load.</t>
  </si>
  <si>
    <t>Enter the TDSP substation code.</t>
  </si>
  <si>
    <t>Enter the station name associated with the ESIID that will be uitilized.</t>
  </si>
  <si>
    <t>Enter the station code associated with the ESIID that will be uitilized.</t>
  </si>
  <si>
    <t>Enter the transmission bus location by bus number or by specifying the transmission line.  (Luling to Gonzales 138KV, etc.)</t>
  </si>
  <si>
    <t>Enter the voltage level of the load.  Normally this will be between 2.4 and 138 KV.</t>
  </si>
  <si>
    <t>Enter who reads the meter.</t>
  </si>
  <si>
    <t>Enter the DUNs number for the entity above.</t>
  </si>
  <si>
    <t>Enter the name of the Qualified Scheduling Entity who represents the load.</t>
  </si>
  <si>
    <t>Enter the ESI-ID assigned to the load.</t>
  </si>
  <si>
    <t>Enter "yes" or "no" if the point of delivery is a wholesale delivery point.</t>
  </si>
  <si>
    <t>Enter the pre-interruption notice requirement in minutes for the load and should correlate to the type of service they are registering as--UFR = Instantaneous; CLD = 10 min; ILD = 30 min</t>
  </si>
  <si>
    <t>Enter the high set under-frequency relay setting.  Loads acting as Resources that desire to bid into the Responsive Reserve Service market must have a high set under-frequency relay set at 59.7 Hz and be capable of operating in 20 cycles (1/3 second).</t>
  </si>
  <si>
    <t>Enter the type of interrupting device.</t>
  </si>
  <si>
    <t>Enter the ERCOT Congestion Management Zone--West; North; Northeast; South; or Houston</t>
  </si>
  <si>
    <t>Enter the maximum total load at the point of delivery.</t>
  </si>
  <si>
    <t>Enter the summer interruptible load in MW.</t>
  </si>
  <si>
    <t>Enter the winter interruptible load in MW.</t>
  </si>
  <si>
    <t>New Nodal field- An "Out-of-Bounds" value chosen by RE and used by ERCOT to alarm/reject data exceeding the value. For CLR.</t>
  </si>
  <si>
    <t>Load Resource Parameters</t>
  </si>
  <si>
    <t xml:space="preserve">  CLR Normal Ramp Rate Curve (see comment detail)</t>
  </si>
  <si>
    <t xml:space="preserve">  CLR Emergency Ramp Rate Curve (see comment detail)</t>
  </si>
  <si>
    <t>Version .04</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</si>
  <si>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</si>
  <si>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SLW -- Sludge Waste
SUB -- Sub-bituminous Coal
SUN -- Solar (photovoltaic, thermal)
TDF -- Tires
WAT -- Water (conventional, pumped storage)
WDL -- Wood/Wood Waste - Liquids (red liquor, sludge wood spent sulfite liquor, other liquors)
WDS -- Wood/Wood Waste - Solids (peat, railroad ties, utility poles, wood chips, other solids)
WH -- Waste heat                     WND -- Wind                              WOC -- Waste / Other Coal</t>
  </si>
  <si>
    <t>RN -- Renewable
OS -- Renewable Offset
NA -- Not Applicable
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t>
  </si>
  <si>
    <t>Per Unit on Machine MVA base.  The reactance which is determined from the ratio of an initial reduced  voltage open circuit condition and the currents from the three-phase fault at the machine terminals at the rated frequency.  The intial open circuit voltage is adjusted so the rated current is obtained.  the impedance is determined from the currents during the first few cycles.</t>
  </si>
  <si>
    <t>Per Unit on Machine MVA base.   The reactance which is determined from the ratio of an initial reduced  voltage open circuit condition and the currents from the three-phase fault at the machine terminals at the rated frequency.  The intial open circuit voltage is adjusted so the rated current is obtained.  the initial high decrement currents during the first few cycles are neglected.</t>
  </si>
  <si>
    <t>Name of Transformer. Additional information: In ERCOT Operation Model: 1.  All transformers are modeled as two-winding transformers with high and low side taps, one of which may have tap changing under load. 2.  Three-winding transformers must be described as 'three two-winding' transformers with a common point.  The common point is modeled as a fictitious busbar with a nominal voltage of 1 kV. 3.  General procedure for calculating the impedances used for the 'three two-winding' transformers is a delta-to-star transformation.  The exact method depends on the form of the data for the three-winding transformer.</t>
  </si>
  <si>
    <t>Per ANSI/IEEE Std: Impedance is the ratio of the phasor equivalent of a steady-state sine-wave voltage or voltage-like quantity (driving force) to the phasor equivalent of a steady-state sine-wave current or current-like quantity (response). The real part of the impedance is the resistance. The imaginary part is the reactance. All are measured in Ohms.</t>
  </si>
  <si>
    <t xml:space="preserve">  Lagging MVAR limit associated with MW3 output</t>
  </si>
  <si>
    <t xml:space="preserve">  Leading MVAR limit associated with MW3 output</t>
  </si>
  <si>
    <t xml:space="preserve">  MW4</t>
  </si>
  <si>
    <t xml:space="preserve">  Lagging MVAR limit associated with MW4 output</t>
  </si>
  <si>
    <t xml:space="preserve">  Leading MVAR limit associated with MW4 output</t>
  </si>
  <si>
    <t>Renewable/Offset</t>
  </si>
  <si>
    <t>High Side Tap Setting</t>
  </si>
  <si>
    <t>Nuclear</t>
  </si>
  <si>
    <t>Hydro</t>
  </si>
  <si>
    <t>Coal and Lignite</t>
  </si>
  <si>
    <t>Combined Cycle ≤  90 MW*</t>
  </si>
  <si>
    <t>Not applicable for this version</t>
  </si>
  <si>
    <t>ESI-ID (if answer to row 54 above is "No"):</t>
  </si>
  <si>
    <t>Normal Ramp Rate Curve</t>
  </si>
  <si>
    <t>Emergency Ramp Rate Curve</t>
  </si>
  <si>
    <t xml:space="preserve">CLR Emergency Ramp Rate Curve </t>
  </si>
  <si>
    <t xml:space="preserve">Emergency Ramp Rate Curve </t>
  </si>
  <si>
    <t xml:space="preserve">Normal Ramp Rate Curve </t>
  </si>
  <si>
    <t xml:space="preserve">   -Resistive (Heating) Load, percent of total MVAR load</t>
  </si>
  <si>
    <t xml:space="preserve">   -Discharge Lighting, percent of total MVAR load</t>
  </si>
  <si>
    <t xml:space="preserve">   -Other, percent of total MVAR load</t>
  </si>
  <si>
    <t xml:space="preserve">  --Large Motor, percent of total MW load</t>
  </si>
  <si>
    <t xml:space="preserve">  --Large Motor, percent of total MVAR load</t>
  </si>
  <si>
    <r>
      <t xml:space="preserve"> </t>
    </r>
    <r>
      <rPr>
        <u val="single"/>
        <sz val="12"/>
        <rFont val="Arial"/>
        <family val="2"/>
      </rPr>
      <t>Load Characteristics:</t>
    </r>
  </si>
  <si>
    <t>0028252894000</t>
  </si>
  <si>
    <t>0432268854000</t>
  </si>
  <si>
    <t>0079371474000</t>
  </si>
  <si>
    <t>008951501</t>
  </si>
  <si>
    <t>007509698</t>
  </si>
  <si>
    <t>061278594</t>
  </si>
  <si>
    <t>006770101</t>
  </si>
  <si>
    <t>046299913</t>
  </si>
  <si>
    <t>0383461694000</t>
  </si>
  <si>
    <t>0079241114000</t>
  </si>
  <si>
    <t>6243686014000</t>
  </si>
  <si>
    <t>056267867</t>
  </si>
  <si>
    <t>0089453134000</t>
  </si>
  <si>
    <t>007934185</t>
  </si>
  <si>
    <t>0084158954000</t>
  </si>
  <si>
    <t>0079344254000</t>
  </si>
  <si>
    <t>008945123</t>
  </si>
  <si>
    <t>009844564</t>
  </si>
  <si>
    <t>008945826</t>
  </si>
  <si>
    <t>041405408</t>
  </si>
  <si>
    <t>6063470374000</t>
  </si>
  <si>
    <t>0793907794000</t>
  </si>
  <si>
    <t>0079370974100</t>
  </si>
  <si>
    <t>008862625</t>
  </si>
  <si>
    <t>8008717664000</t>
  </si>
  <si>
    <t>074618935</t>
  </si>
  <si>
    <t>8094182964000</t>
  </si>
  <si>
    <t>070804877</t>
  </si>
  <si>
    <t>797816378</t>
  </si>
  <si>
    <t>1024920064000</t>
  </si>
  <si>
    <t>0403303004000</t>
  </si>
  <si>
    <t>1903494984000</t>
  </si>
  <si>
    <t>008948374</t>
  </si>
  <si>
    <t>6011012564000</t>
  </si>
  <si>
    <t>0888946704000</t>
  </si>
  <si>
    <t>0897458894000</t>
  </si>
  <si>
    <t>091703843</t>
  </si>
  <si>
    <t>9387911424000</t>
  </si>
  <si>
    <t>0079360734000</t>
  </si>
  <si>
    <t>0003540764000</t>
  </si>
  <si>
    <t>948535265</t>
  </si>
  <si>
    <t>8062449354000</t>
  </si>
  <si>
    <t>078423555</t>
  </si>
  <si>
    <t>006824106</t>
  </si>
  <si>
    <t>0081378124000</t>
  </si>
  <si>
    <t>008828857</t>
  </si>
  <si>
    <t>002781953</t>
  </si>
  <si>
    <t>0884848524000</t>
  </si>
  <si>
    <t>003864907</t>
  </si>
  <si>
    <t>105262336</t>
  </si>
  <si>
    <t>0038663324000</t>
  </si>
  <si>
    <t>071374052</t>
  </si>
  <si>
    <t>008953861</t>
  </si>
  <si>
    <t>0817196274000</t>
  </si>
  <si>
    <t>118487958</t>
  </si>
  <si>
    <t>009844440</t>
  </si>
  <si>
    <t>6011012564100</t>
  </si>
  <si>
    <t>0089492164100</t>
  </si>
  <si>
    <t>0088288574100</t>
  </si>
  <si>
    <t>0079241114100</t>
  </si>
  <si>
    <t>0079344254100</t>
  </si>
  <si>
    <t>0089538614100</t>
  </si>
  <si>
    <t>0027819534100</t>
  </si>
  <si>
    <t>0081378124100</t>
  </si>
  <si>
    <t>0037722904TAM</t>
  </si>
  <si>
    <t>1052623364100</t>
  </si>
  <si>
    <t>0728624074000</t>
  </si>
  <si>
    <t>888888888</t>
  </si>
  <si>
    <t>0057772064100</t>
  </si>
  <si>
    <t>0079241114300</t>
  </si>
  <si>
    <t>0088288574800</t>
  </si>
  <si>
    <t>AEP Texas North Company SPP (TDSP)</t>
  </si>
  <si>
    <t>TDSP DUNS</t>
  </si>
  <si>
    <t>133305370</t>
  </si>
  <si>
    <t>081791134</t>
  </si>
  <si>
    <t>038738451</t>
  </si>
  <si>
    <t>171841633</t>
  </si>
  <si>
    <t>136249187</t>
  </si>
  <si>
    <t>159988406</t>
  </si>
  <si>
    <t>140780003</t>
  </si>
  <si>
    <t>122843944</t>
  </si>
  <si>
    <t>039471953</t>
  </si>
  <si>
    <t>125145693</t>
  </si>
  <si>
    <t>141081328</t>
  </si>
  <si>
    <t>084611867</t>
  </si>
  <si>
    <t>145408444</t>
  </si>
  <si>
    <t>1733370281300</t>
  </si>
  <si>
    <t>1733370281100</t>
  </si>
  <si>
    <t>1733370281200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</si>
</sst>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2]\ #,##0.00_);[Red]\([$€-2]\ #,##0.00\)"/>
    <numFmt numFmtId="169" formatCode="0.0000"/>
  </numFmts>
  <fonts count="47">
    <font>
      <sz val="10"/>
      <name val="Arial"/>
      <family val="0"/>
    </font>
    <font>
      <u val="single"/>
      <sz val="7.5"/>
      <color indexed="36"/>
      <name val="Arial"/>
      <family val="0"/>
    </font>
    <font>
      <u val="single"/>
      <sz val="7.5"/>
      <color indexed="12"/>
      <name val="Arial"/>
      <family val="0"/>
    </font>
    <font>
      <b/>
      <sz val="18"/>
      <name val="Arial"/>
      <family val="2"/>
    </font>
    <font>
      <sz val="11"/>
      <name val="Arial"/>
      <family val="2"/>
    </font>
    <font>
      <sz val="8"/>
      <name val="Tahoma"/>
      <family val="0"/>
    </font>
    <font>
      <sz val="16"/>
      <name val="Arial"/>
      <family val="2"/>
    </font>
    <font>
      <sz val="8"/>
      <name val="Arial"/>
      <family val="2"/>
    </font>
    <font>
      <b/>
      <sz val="12"/>
      <name val="Arial"/>
      <family val="2"/>
    </font>
    <font>
      <sz val="14"/>
      <name val="Arial"/>
      <family val="2"/>
    </font>
    <font>
      <sz val="12"/>
      <name val="Arial"/>
      <family val="2"/>
    </font>
    <font>
      <b/>
      <i/>
      <sz val="12"/>
      <color indexed="10"/>
      <name val="Arial"/>
      <family val="2"/>
    </font>
    <font>
      <b/>
      <sz val="16"/>
      <name val="Arial"/>
      <family val="2"/>
    </font>
    <font>
      <b/>
      <sz val="12"/>
      <color indexed="10"/>
      <name val="Arial"/>
      <family val="2"/>
    </font>
    <font>
      <b/>
      <sz val="10"/>
      <name val="Arial"/>
      <family val="2"/>
    </font>
    <font>
      <sz val="12"/>
      <color indexed="10"/>
      <name val="Arial"/>
      <family val="2"/>
    </font>
    <font>
      <b/>
      <sz val="11"/>
      <name val="Arial"/>
      <family val="2"/>
    </font>
    <font>
      <sz val="12"/>
      <color indexed="9"/>
      <name val="Arial"/>
      <family val="2"/>
    </font>
    <font>
      <b/>
      <i/>
      <sz val="14"/>
      <color indexed="10"/>
      <name val="Arial"/>
      <family val="2"/>
    </font>
    <font>
      <b/>
      <sz val="12"/>
      <color indexed="18"/>
      <name val="Arial"/>
      <family val="2"/>
    </font>
    <font>
      <b/>
      <i/>
      <sz val="12"/>
      <name val="Arial"/>
      <family val="2"/>
    </font>
    <font>
      <b/>
      <u val="single"/>
      <sz val="12"/>
      <name val="Arial"/>
      <family val="2"/>
    </font>
    <font>
      <b/>
      <sz val="14"/>
      <name val="Arial"/>
      <family val="2"/>
    </font>
    <font>
      <b/>
      <i/>
      <sz val="16"/>
      <color indexed="10"/>
      <name val="Arial"/>
      <family val="2"/>
    </font>
    <font>
      <b/>
      <i/>
      <sz val="12"/>
      <color indexed="12"/>
      <name val="Arial"/>
      <family val="2"/>
    </font>
    <font>
      <b/>
      <i/>
      <u val="single"/>
      <sz val="12"/>
      <color indexed="12"/>
      <name val="Arial"/>
      <family val="2"/>
    </font>
    <font>
      <b/>
      <i/>
      <u val="single"/>
      <sz val="16"/>
      <color indexed="10"/>
      <name val="Arial"/>
      <family val="2"/>
    </font>
    <font>
      <b/>
      <sz val="11"/>
      <color indexed="48"/>
      <name val="Arial"/>
      <family val="2"/>
    </font>
    <font>
      <u val="single"/>
      <sz val="14"/>
      <name val="Arial"/>
      <family val="2"/>
    </font>
    <font>
      <u val="single"/>
      <sz val="12"/>
      <name val="Arial"/>
      <family val="2"/>
    </font>
    <font>
      <u val="single"/>
      <sz val="8"/>
      <name val="Tahoma"/>
      <family val="2"/>
    </font>
    <font>
      <sz val="10"/>
      <color indexed="8"/>
      <name val="Arial"/>
      <family val="0"/>
    </font>
    <font>
      <sz val="10"/>
      <name val="MS Sans Serif"/>
      <family val="0"/>
    </font>
    <font>
      <b/>
      <sz val="10"/>
      <name val="MS Serif"/>
      <family val="1"/>
    </font>
    <font>
      <b/>
      <sz val="7"/>
      <name val="MS Serif"/>
      <family val="1"/>
    </font>
    <font>
      <sz val="10"/>
      <name val="MS Serif"/>
      <family val="1"/>
    </font>
    <font>
      <sz val="8"/>
      <name val="MS Serif"/>
      <family val="1"/>
    </font>
    <font>
      <b/>
      <sz val="8"/>
      <name val="MS Serif"/>
      <family val="1"/>
    </font>
    <font>
      <b/>
      <sz val="9"/>
      <name val="MS Serif"/>
      <family val="1"/>
    </font>
    <font>
      <sz val="9"/>
      <name val="MS Serif"/>
      <family val="1"/>
    </font>
    <font>
      <i/>
      <sz val="9"/>
      <name val="MS Serif"/>
      <family val="1"/>
    </font>
    <font>
      <i/>
      <sz val="8"/>
      <name val="MS Serif"/>
      <family val="1"/>
    </font>
    <font>
      <sz val="8"/>
      <color indexed="8"/>
      <name val="MS Serif"/>
      <family val="1"/>
    </font>
    <font>
      <b/>
      <sz val="8"/>
      <name val="Tahoma"/>
      <family val="0"/>
    </font>
    <font>
      <b/>
      <i/>
      <u val="single"/>
      <sz val="14"/>
      <color indexed="10"/>
      <name val="Arial"/>
      <family val="2"/>
    </font>
    <font>
      <b/>
      <u val="single"/>
      <sz val="10"/>
      <name val="Arial"/>
      <family val="2"/>
    </font>
    <font>
      <b/>
      <sz val="8"/>
      <name val="Arial"/>
      <family val="2"/>
    </font>
  </fonts>
  <fills count="2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8"/>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darkUp">
        <bgColor indexed="42"/>
      </patternFill>
    </fill>
    <fill>
      <patternFill patternType="darkUp">
        <bgColor indexed="43"/>
      </patternFill>
    </fill>
    <fill>
      <patternFill patternType="solid">
        <fgColor indexed="15"/>
        <bgColor indexed="64"/>
      </patternFill>
    </fill>
    <fill>
      <patternFill patternType="solid">
        <fgColor indexed="45"/>
        <bgColor indexed="64"/>
      </patternFill>
    </fill>
    <fill>
      <patternFill patternType="darkUp">
        <bgColor indexed="45"/>
      </patternFill>
    </fill>
    <fill>
      <patternFill patternType="solid">
        <fgColor indexed="51"/>
        <bgColor indexed="64"/>
      </patternFill>
    </fill>
    <fill>
      <patternFill patternType="solid">
        <fgColor indexed="27"/>
        <bgColor indexed="64"/>
      </patternFill>
    </fill>
    <fill>
      <patternFill patternType="solid">
        <fgColor indexed="40"/>
        <bgColor indexed="64"/>
      </patternFill>
    </fill>
    <fill>
      <patternFill patternType="darkUp"/>
    </fill>
    <fill>
      <patternFill patternType="darkUp">
        <bgColor indexed="8"/>
      </patternFill>
    </fill>
    <fill>
      <patternFill patternType="solid">
        <fgColor indexed="22"/>
        <bgColor indexed="64"/>
      </patternFill>
    </fill>
  </fills>
  <borders count="36">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thin"/>
      <top>
        <color indexed="63"/>
      </top>
      <bottom>
        <color indexed="63"/>
      </bottom>
    </border>
    <border>
      <left style="thick"/>
      <right style="thick"/>
      <top style="thick"/>
      <bottom style="thick"/>
    </border>
    <border>
      <left style="thin">
        <color indexed="22"/>
      </left>
      <right style="thin">
        <color indexed="22"/>
      </right>
      <top>
        <color indexed="63"/>
      </top>
      <bottom style="thin">
        <color indexed="22"/>
      </bottom>
    </border>
    <border>
      <left>
        <color indexed="63"/>
      </left>
      <right style="double">
        <color indexed="8"/>
      </right>
      <top>
        <color indexed="63"/>
      </top>
      <bottom>
        <color indexed="63"/>
      </bottom>
    </border>
    <border>
      <left>
        <color indexed="63"/>
      </left>
      <right>
        <color indexed="63"/>
      </right>
      <top>
        <color indexed="63"/>
      </top>
      <bottom style="double"/>
    </border>
    <border>
      <left>
        <color indexed="63"/>
      </left>
      <right style="double">
        <color indexed="8"/>
      </right>
      <top>
        <color indexed="63"/>
      </top>
      <bottom style="double"/>
    </border>
    <border>
      <left style="double"/>
      <right>
        <color indexed="63"/>
      </right>
      <top style="double"/>
      <bottom>
        <color indexed="63"/>
      </bottom>
    </border>
    <border>
      <left>
        <color indexed="63"/>
      </left>
      <right style="double"/>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0" borderId="0">
      <alignment/>
      <protection/>
    </xf>
    <xf numFmtId="0" fontId="32" fillId="0" borderId="0">
      <alignment/>
      <protection/>
    </xf>
    <xf numFmtId="9" fontId="0" fillId="0" borderId="0" applyFont="0" applyFill="0" applyBorder="0" applyAlignment="0" applyProtection="0"/>
  </cellStyleXfs>
  <cellXfs count="465">
    <xf numFmtId="0" fontId="0" fillId="0" borderId="0" xfId="0" applyAlignment="1">
      <alignment/>
    </xf>
    <xf numFmtId="49" fontId="6" fillId="0" borderId="0" xfId="0" applyNumberFormat="1" applyFont="1" applyAlignment="1">
      <alignment horizontal="centerContinuous"/>
    </xf>
    <xf numFmtId="49" fontId="7" fillId="0" borderId="0" xfId="0" applyNumberFormat="1" applyFont="1" applyAlignment="1">
      <alignment horizontal="centerContinuous"/>
    </xf>
    <xf numFmtId="49" fontId="6" fillId="0" borderId="0" xfId="0" applyNumberFormat="1" applyFont="1" applyAlignment="1">
      <alignment/>
    </xf>
    <xf numFmtId="49" fontId="9" fillId="0" borderId="0" xfId="0" applyNumberFormat="1" applyFont="1" applyAlignment="1">
      <alignment horizontal="centerContinuous"/>
    </xf>
    <xf numFmtId="49" fontId="9" fillId="0" borderId="0" xfId="0" applyNumberFormat="1" applyFont="1" applyAlignment="1">
      <alignment/>
    </xf>
    <xf numFmtId="49" fontId="4" fillId="0" borderId="0" xfId="0" applyNumberFormat="1" applyFont="1" applyAlignment="1">
      <alignment/>
    </xf>
    <xf numFmtId="49" fontId="10" fillId="0" borderId="0" xfId="0" applyNumberFormat="1" applyFont="1" applyBorder="1" applyAlignment="1">
      <alignment/>
    </xf>
    <xf numFmtId="49" fontId="10" fillId="0" borderId="0" xfId="0" applyNumberFormat="1" applyFont="1" applyFill="1" applyBorder="1" applyAlignment="1">
      <alignment/>
    </xf>
    <xf numFmtId="49" fontId="8" fillId="2" borderId="1" xfId="0" applyNumberFormat="1" applyFont="1" applyFill="1" applyBorder="1" applyAlignment="1">
      <alignment horizontal="centerContinuous"/>
    </xf>
    <xf numFmtId="49" fontId="10" fillId="0" borderId="0" xfId="0" applyNumberFormat="1" applyFont="1" applyAlignment="1">
      <alignment horizontal="centerContinuous"/>
    </xf>
    <xf numFmtId="49" fontId="10" fillId="0" borderId="0" xfId="0" applyNumberFormat="1" applyFont="1" applyAlignment="1">
      <alignment/>
    </xf>
    <xf numFmtId="49" fontId="10" fillId="0" borderId="1" xfId="0" applyNumberFormat="1" applyFont="1" applyFill="1" applyBorder="1" applyAlignment="1">
      <alignment/>
    </xf>
    <xf numFmtId="49" fontId="10" fillId="3" borderId="1" xfId="0" applyNumberFormat="1" applyFont="1" applyFill="1" applyBorder="1" applyAlignment="1">
      <alignment/>
    </xf>
    <xf numFmtId="49" fontId="10" fillId="4" borderId="2" xfId="0" applyNumberFormat="1" applyFont="1" applyFill="1" applyBorder="1" applyAlignment="1">
      <alignment/>
    </xf>
    <xf numFmtId="49" fontId="10" fillId="4" borderId="1" xfId="0" applyNumberFormat="1" applyFont="1" applyFill="1" applyBorder="1" applyAlignment="1">
      <alignment/>
    </xf>
    <xf numFmtId="49" fontId="10" fillId="2" borderId="0" xfId="0" applyNumberFormat="1" applyFont="1" applyFill="1" applyBorder="1" applyAlignment="1">
      <alignment/>
    </xf>
    <xf numFmtId="49" fontId="12" fillId="0" borderId="0" xfId="0" applyNumberFormat="1" applyFont="1" applyAlignment="1">
      <alignment horizontal="centerContinuous" vertical="top"/>
    </xf>
    <xf numFmtId="49" fontId="13" fillId="0" borderId="0" xfId="0" applyNumberFormat="1" applyFont="1" applyFill="1" applyBorder="1" applyAlignment="1">
      <alignment/>
    </xf>
    <xf numFmtId="49" fontId="12"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49" fontId="10" fillId="0" borderId="0" xfId="0" applyNumberFormat="1" applyFont="1" applyAlignment="1">
      <alignment horizontal="center"/>
    </xf>
    <xf numFmtId="49" fontId="4" fillId="0" borderId="0" xfId="0" applyNumberFormat="1" applyFont="1" applyAlignment="1">
      <alignment horizontal="center"/>
    </xf>
    <xf numFmtId="0" fontId="10" fillId="0" borderId="0" xfId="0" applyFont="1" applyFill="1" applyBorder="1" applyAlignment="1">
      <alignment/>
    </xf>
    <xf numFmtId="49" fontId="4" fillId="0" borderId="0" xfId="0" applyNumberFormat="1" applyFont="1" applyFill="1" applyAlignment="1">
      <alignment/>
    </xf>
    <xf numFmtId="0" fontId="10" fillId="0" borderId="0" xfId="0" applyFont="1" applyFill="1" applyAlignment="1">
      <alignment/>
    </xf>
    <xf numFmtId="49" fontId="8" fillId="0" borderId="0" xfId="0" applyNumberFormat="1" applyFont="1" applyFill="1" applyBorder="1" applyAlignment="1">
      <alignment horizontal="centerContinuous"/>
    </xf>
    <xf numFmtId="49" fontId="10" fillId="0" borderId="0" xfId="0" applyNumberFormat="1" applyFont="1" applyFill="1" applyAlignment="1">
      <alignment/>
    </xf>
    <xf numFmtId="49" fontId="12"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4" fillId="0" borderId="0" xfId="0" applyFont="1" applyBorder="1" applyAlignment="1">
      <alignment/>
    </xf>
    <xf numFmtId="0" fontId="0" fillId="0" borderId="0" xfId="0" applyFont="1" applyBorder="1" applyAlignment="1">
      <alignment vertical="top" wrapText="1"/>
    </xf>
    <xf numFmtId="0" fontId="14" fillId="0" borderId="0" xfId="0" applyFont="1" applyAlignment="1">
      <alignment/>
    </xf>
    <xf numFmtId="0" fontId="0" fillId="0" borderId="0" xfId="0" applyNumberFormat="1" applyFont="1" applyFill="1" applyBorder="1" applyAlignment="1">
      <alignment/>
    </xf>
    <xf numFmtId="0" fontId="14" fillId="0" borderId="0" xfId="0" applyFont="1" applyFill="1" applyBorder="1" applyAlignment="1">
      <alignment/>
    </xf>
    <xf numFmtId="0" fontId="0" fillId="0" borderId="0" xfId="0" applyNumberFormat="1" applyFont="1" applyFill="1" applyBorder="1" applyAlignment="1" quotePrefix="1">
      <alignment/>
    </xf>
    <xf numFmtId="49" fontId="0" fillId="0" borderId="0" xfId="0" applyNumberFormat="1" applyAlignment="1">
      <alignment/>
    </xf>
    <xf numFmtId="49" fontId="14" fillId="0" borderId="0" xfId="0" applyNumberFormat="1" applyFont="1" applyAlignment="1">
      <alignment/>
    </xf>
    <xf numFmtId="49" fontId="0" fillId="0" borderId="0" xfId="0" applyNumberFormat="1" applyFont="1" applyAlignment="1">
      <alignment/>
    </xf>
    <xf numFmtId="49" fontId="8" fillId="3" borderId="1" xfId="0" applyNumberFormat="1" applyFont="1" applyFill="1" applyBorder="1" applyAlignment="1">
      <alignment/>
    </xf>
    <xf numFmtId="0" fontId="17" fillId="0" borderId="1" xfId="0" applyNumberFormat="1" applyFont="1" applyFill="1" applyBorder="1" applyAlignment="1">
      <alignment/>
    </xf>
    <xf numFmtId="0" fontId="0" fillId="5" borderId="0" xfId="0" applyFill="1" applyBorder="1" applyAlignment="1">
      <alignment/>
    </xf>
    <xf numFmtId="49" fontId="11" fillId="5" borderId="0" xfId="0" applyNumberFormat="1" applyFont="1" applyFill="1" applyAlignment="1">
      <alignment horizontal="left" vertical="top"/>
    </xf>
    <xf numFmtId="49" fontId="8" fillId="5" borderId="0" xfId="0" applyNumberFormat="1" applyFont="1" applyFill="1" applyAlignment="1">
      <alignment horizontal="left" vertical="top"/>
    </xf>
    <xf numFmtId="49" fontId="10" fillId="5" borderId="0" xfId="0" applyNumberFormat="1" applyFont="1" applyFill="1" applyBorder="1" applyAlignment="1">
      <alignment/>
    </xf>
    <xf numFmtId="49" fontId="10" fillId="2" borderId="3" xfId="0" applyNumberFormat="1" applyFont="1" applyFill="1" applyBorder="1" applyAlignment="1">
      <alignment horizontal="centerContinuous" vertical="top"/>
    </xf>
    <xf numFmtId="49" fontId="10" fillId="2" borderId="4" xfId="0" applyNumberFormat="1" applyFont="1" applyFill="1" applyBorder="1" applyAlignment="1">
      <alignment horizontal="centerContinuous" vertical="top"/>
    </xf>
    <xf numFmtId="49" fontId="4" fillId="5" borderId="0" xfId="0" applyNumberFormat="1" applyFont="1" applyFill="1" applyAlignment="1">
      <alignment/>
    </xf>
    <xf numFmtId="49" fontId="10" fillId="5" borderId="3" xfId="0" applyNumberFormat="1" applyFont="1" applyFill="1" applyBorder="1" applyAlignment="1">
      <alignment/>
    </xf>
    <xf numFmtId="49" fontId="9" fillId="0" borderId="0" xfId="0" applyNumberFormat="1" applyFont="1" applyFill="1" applyBorder="1" applyAlignment="1">
      <alignment/>
    </xf>
    <xf numFmtId="0" fontId="0" fillId="5" borderId="0" xfId="0" applyFill="1" applyAlignment="1">
      <alignment/>
    </xf>
    <xf numFmtId="49" fontId="8" fillId="2" borderId="0" xfId="0" applyNumberFormat="1" applyFont="1" applyFill="1" applyBorder="1" applyAlignment="1">
      <alignment/>
    </xf>
    <xf numFmtId="0" fontId="7" fillId="3" borderId="1" xfId="0" applyFont="1" applyFill="1" applyBorder="1" applyAlignment="1">
      <alignment wrapText="1"/>
    </xf>
    <xf numFmtId="0" fontId="7" fillId="3" borderId="1" xfId="0" applyNumberFormat="1" applyFont="1" applyFill="1" applyBorder="1" applyAlignment="1">
      <alignment wrapText="1"/>
    </xf>
    <xf numFmtId="49" fontId="4" fillId="4" borderId="1" xfId="0" applyNumberFormat="1" applyFont="1" applyFill="1" applyBorder="1" applyAlignment="1">
      <alignment/>
    </xf>
    <xf numFmtId="0" fontId="0" fillId="3" borderId="1" xfId="0" applyFill="1" applyBorder="1" applyAlignment="1">
      <alignment/>
    </xf>
    <xf numFmtId="0" fontId="0" fillId="4" borderId="1" xfId="0" applyFill="1" applyBorder="1" applyAlignment="1">
      <alignment/>
    </xf>
    <xf numFmtId="0" fontId="0" fillId="5" borderId="5" xfId="0" applyFill="1" applyBorder="1" applyAlignment="1">
      <alignment/>
    </xf>
    <xf numFmtId="49" fontId="10" fillId="2" borderId="6" xfId="0" applyNumberFormat="1" applyFont="1" applyFill="1" applyBorder="1" applyAlignment="1">
      <alignment horizontal="centerContinuous" vertical="top"/>
    </xf>
    <xf numFmtId="49" fontId="10" fillId="2" borderId="7" xfId="0" applyNumberFormat="1" applyFont="1" applyFill="1" applyBorder="1" applyAlignment="1">
      <alignment horizontal="centerContinuous" vertical="top"/>
    </xf>
    <xf numFmtId="49" fontId="16" fillId="2" borderId="8" xfId="0" applyNumberFormat="1" applyFont="1" applyFill="1" applyBorder="1" applyAlignment="1">
      <alignment horizontal="centerContinuous"/>
    </xf>
    <xf numFmtId="49" fontId="16" fillId="2" borderId="9" xfId="0" applyNumberFormat="1" applyFont="1" applyFill="1" applyBorder="1" applyAlignment="1">
      <alignment horizontal="centerContinuous"/>
    </xf>
    <xf numFmtId="49" fontId="8" fillId="4" borderId="1" xfId="0" applyNumberFormat="1" applyFont="1" applyFill="1" applyBorder="1" applyAlignment="1">
      <alignment/>
    </xf>
    <xf numFmtId="49" fontId="18" fillId="0" borderId="0" xfId="0" applyNumberFormat="1" applyFont="1" applyAlignment="1">
      <alignment horizontal="left" vertical="top"/>
    </xf>
    <xf numFmtId="49" fontId="8" fillId="2" borderId="2" xfId="0" applyNumberFormat="1" applyFont="1" applyFill="1" applyBorder="1" applyAlignment="1">
      <alignment horizontal="left"/>
    </xf>
    <xf numFmtId="0" fontId="10" fillId="0" borderId="0" xfId="0" applyFont="1" applyFill="1" applyBorder="1" applyAlignment="1">
      <alignment wrapText="1"/>
    </xf>
    <xf numFmtId="0" fontId="10" fillId="5" borderId="0" xfId="0" applyFont="1" applyFill="1" applyBorder="1" applyAlignment="1">
      <alignment/>
    </xf>
    <xf numFmtId="0" fontId="10" fillId="6" borderId="0" xfId="0" applyFont="1" applyFill="1" applyBorder="1" applyAlignment="1">
      <alignment wrapText="1"/>
    </xf>
    <xf numFmtId="49" fontId="10" fillId="6" borderId="0" xfId="0" applyNumberFormat="1" applyFont="1" applyFill="1" applyBorder="1" applyAlignment="1">
      <alignment/>
    </xf>
    <xf numFmtId="0" fontId="7" fillId="6" borderId="1" xfId="0" applyFont="1" applyFill="1" applyBorder="1" applyAlignment="1">
      <alignment wrapText="1"/>
    </xf>
    <xf numFmtId="49" fontId="10" fillId="6" borderId="1" xfId="0" applyNumberFormat="1" applyFont="1" applyFill="1" applyBorder="1" applyAlignment="1">
      <alignment/>
    </xf>
    <xf numFmtId="0" fontId="7" fillId="6" borderId="1" xfId="0" applyNumberFormat="1" applyFont="1" applyFill="1" applyBorder="1" applyAlignment="1">
      <alignment wrapText="1"/>
    </xf>
    <xf numFmtId="49" fontId="15" fillId="0" borderId="0" xfId="0" applyNumberFormat="1" applyFont="1" applyFill="1" applyBorder="1" applyAlignment="1">
      <alignment/>
    </xf>
    <xf numFmtId="0" fontId="4" fillId="5" borderId="0" xfId="0" applyFont="1" applyFill="1" applyBorder="1" applyAlignment="1">
      <alignment/>
    </xf>
    <xf numFmtId="49" fontId="13" fillId="3" borderId="1" xfId="0" applyNumberFormat="1" applyFont="1" applyFill="1" applyBorder="1" applyAlignment="1">
      <alignment/>
    </xf>
    <xf numFmtId="49" fontId="10" fillId="6" borderId="2" xfId="0" applyNumberFormat="1" applyFont="1" applyFill="1" applyBorder="1" applyAlignment="1">
      <alignment/>
    </xf>
    <xf numFmtId="0" fontId="10" fillId="6" borderId="0" xfId="0" applyFont="1" applyFill="1" applyBorder="1" applyAlignment="1">
      <alignment/>
    </xf>
    <xf numFmtId="0" fontId="0" fillId="6" borderId="1" xfId="0" applyFill="1" applyBorder="1" applyAlignment="1">
      <alignment/>
    </xf>
    <xf numFmtId="49" fontId="10" fillId="0" borderId="3" xfId="0" applyNumberFormat="1" applyFont="1" applyFill="1" applyBorder="1" applyAlignment="1">
      <alignment/>
    </xf>
    <xf numFmtId="49" fontId="8" fillId="0" borderId="10" xfId="0" applyNumberFormat="1" applyFont="1" applyFill="1" applyBorder="1" applyAlignment="1">
      <alignment horizontal="center"/>
    </xf>
    <xf numFmtId="49" fontId="10" fillId="4" borderId="0" xfId="0" applyNumberFormat="1" applyFont="1" applyFill="1" applyAlignment="1">
      <alignment/>
    </xf>
    <xf numFmtId="49" fontId="10" fillId="0" borderId="10" xfId="0" applyNumberFormat="1" applyFont="1" applyFill="1" applyBorder="1" applyAlignment="1">
      <alignment/>
    </xf>
    <xf numFmtId="0" fontId="17" fillId="0" borderId="10" xfId="0" applyNumberFormat="1" applyFont="1" applyFill="1" applyBorder="1" applyAlignment="1">
      <alignment/>
    </xf>
    <xf numFmtId="49" fontId="8" fillId="0" borderId="1" xfId="0" applyNumberFormat="1" applyFont="1" applyFill="1" applyBorder="1" applyAlignment="1">
      <alignment horizontal="centerContinuous"/>
    </xf>
    <xf numFmtId="49" fontId="10" fillId="0" borderId="2" xfId="0" applyNumberFormat="1" applyFont="1" applyFill="1" applyBorder="1" applyAlignment="1">
      <alignment/>
    </xf>
    <xf numFmtId="49" fontId="10" fillId="0" borderId="6" xfId="0" applyNumberFormat="1" applyFont="1" applyFill="1" applyBorder="1" applyAlignment="1">
      <alignment/>
    </xf>
    <xf numFmtId="49" fontId="13" fillId="0" borderId="0" xfId="0" applyNumberFormat="1" applyFont="1" applyFill="1" applyAlignment="1">
      <alignment horizontal="left"/>
    </xf>
    <xf numFmtId="49" fontId="19" fillId="4" borderId="0" xfId="0" applyNumberFormat="1" applyFont="1" applyFill="1" applyBorder="1" applyAlignment="1">
      <alignment/>
    </xf>
    <xf numFmtId="9" fontId="10" fillId="0" borderId="1" xfId="0" applyNumberFormat="1" applyFont="1" applyFill="1" applyBorder="1" applyAlignment="1">
      <alignment/>
    </xf>
    <xf numFmtId="49" fontId="8" fillId="4" borderId="2" xfId="0" applyNumberFormat="1" applyFont="1" applyFill="1" applyBorder="1" applyAlignment="1">
      <alignment/>
    </xf>
    <xf numFmtId="49" fontId="10" fillId="4" borderId="9" xfId="0" applyNumberFormat="1" applyFont="1" applyFill="1" applyBorder="1" applyAlignment="1">
      <alignment/>
    </xf>
    <xf numFmtId="49" fontId="19" fillId="0" borderId="1" xfId="0" applyNumberFormat="1" applyFont="1" applyFill="1" applyBorder="1" applyAlignment="1">
      <alignment/>
    </xf>
    <xf numFmtId="49" fontId="10" fillId="0" borderId="1" xfId="0" applyNumberFormat="1" applyFont="1" applyFill="1" applyBorder="1" applyAlignment="1">
      <alignment horizontal="left" vertical="top"/>
    </xf>
    <xf numFmtId="49" fontId="18" fillId="0" borderId="0" xfId="0" applyNumberFormat="1" applyFont="1" applyAlignment="1">
      <alignment vertical="top"/>
    </xf>
    <xf numFmtId="49" fontId="11" fillId="5" borderId="0" xfId="0" applyNumberFormat="1" applyFont="1" applyFill="1" applyAlignment="1">
      <alignment vertical="top"/>
    </xf>
    <xf numFmtId="49" fontId="9" fillId="0" borderId="0" xfId="0" applyNumberFormat="1" applyFont="1" applyAlignment="1">
      <alignment/>
    </xf>
    <xf numFmtId="49" fontId="9" fillId="0" borderId="0" xfId="0" applyNumberFormat="1" applyFont="1" applyFill="1" applyAlignment="1">
      <alignment/>
    </xf>
    <xf numFmtId="49" fontId="9" fillId="0" borderId="0" xfId="0" applyNumberFormat="1" applyFont="1" applyFill="1" applyAlignment="1">
      <alignment horizontal="centerContinuous"/>
    </xf>
    <xf numFmtId="0" fontId="0" fillId="6" borderId="11" xfId="0" applyFill="1" applyBorder="1" applyAlignment="1">
      <alignment horizontal="center" vertical="center" textRotation="90"/>
    </xf>
    <xf numFmtId="49" fontId="4" fillId="6" borderId="11" xfId="0" applyNumberFormat="1" applyFont="1" applyFill="1" applyBorder="1" applyAlignment="1">
      <alignment horizontal="center" vertical="center" textRotation="90"/>
    </xf>
    <xf numFmtId="49" fontId="4" fillId="6" borderId="7" xfId="0" applyNumberFormat="1" applyFont="1" applyFill="1" applyBorder="1" applyAlignment="1">
      <alignment horizontal="center" vertical="center" textRotation="90" wrapText="1"/>
    </xf>
    <xf numFmtId="0" fontId="0" fillId="6" borderId="4" xfId="0" applyFill="1" applyBorder="1" applyAlignment="1">
      <alignment horizontal="center" vertical="center" textRotation="90"/>
    </xf>
    <xf numFmtId="0" fontId="0" fillId="7" borderId="0" xfId="0" applyFill="1" applyBorder="1" applyAlignment="1">
      <alignment/>
    </xf>
    <xf numFmtId="49" fontId="0" fillId="0" borderId="10" xfId="0" applyNumberFormat="1" applyFont="1" applyFill="1" applyBorder="1" applyAlignment="1">
      <alignment/>
    </xf>
    <xf numFmtId="0" fontId="0" fillId="6" borderId="7" xfId="0" applyFill="1" applyBorder="1" applyAlignment="1">
      <alignment horizontal="center" vertical="center" textRotation="90"/>
    </xf>
    <xf numFmtId="49" fontId="10" fillId="8" borderId="0" xfId="0" applyNumberFormat="1" applyFont="1" applyFill="1" applyBorder="1" applyAlignment="1">
      <alignment/>
    </xf>
    <xf numFmtId="49" fontId="23" fillId="0" borderId="0" xfId="0" applyNumberFormat="1" applyFont="1" applyAlignment="1">
      <alignment horizontal="centerContinuous" vertical="center"/>
    </xf>
    <xf numFmtId="0" fontId="7" fillId="9" borderId="0" xfId="0" applyFont="1" applyFill="1" applyAlignment="1">
      <alignment wrapText="1"/>
    </xf>
    <xf numFmtId="0" fontId="7" fillId="0" borderId="0" xfId="0" applyFont="1" applyAlignment="1">
      <alignment wrapText="1"/>
    </xf>
    <xf numFmtId="0" fontId="0" fillId="0" borderId="0" xfId="0" applyBorder="1" applyAlignment="1">
      <alignment/>
    </xf>
    <xf numFmtId="0" fontId="0" fillId="0" borderId="0" xfId="0" applyFont="1" applyBorder="1" applyAlignment="1">
      <alignment/>
    </xf>
    <xf numFmtId="0" fontId="14" fillId="0" borderId="1" xfId="0" applyFont="1" applyBorder="1" applyAlignment="1">
      <alignment/>
    </xf>
    <xf numFmtId="0" fontId="7" fillId="0" borderId="1" xfId="0" applyFont="1" applyFill="1" applyBorder="1" applyAlignment="1">
      <alignment horizontal="left" wrapText="1"/>
    </xf>
    <xf numFmtId="0" fontId="0" fillId="0" borderId="1" xfId="0" applyFont="1" applyBorder="1" applyAlignment="1">
      <alignment/>
    </xf>
    <xf numFmtId="0" fontId="0" fillId="0" borderId="1" xfId="0" applyFont="1" applyBorder="1" applyAlignment="1">
      <alignment/>
    </xf>
    <xf numFmtId="0" fontId="20" fillId="5" borderId="0" xfId="0" applyFont="1" applyFill="1" applyBorder="1" applyAlignment="1">
      <alignment/>
    </xf>
    <xf numFmtId="49" fontId="11" fillId="7" borderId="0" xfId="0" applyNumberFormat="1" applyFont="1" applyFill="1" applyAlignment="1">
      <alignment horizontal="left" vertical="top"/>
    </xf>
    <xf numFmtId="0" fontId="10" fillId="7" borderId="0" xfId="0" applyFont="1" applyFill="1" applyBorder="1" applyAlignment="1">
      <alignment/>
    </xf>
    <xf numFmtId="49" fontId="20" fillId="7" borderId="0" xfId="0" applyNumberFormat="1" applyFont="1" applyFill="1" applyAlignment="1" applyProtection="1">
      <alignment vertical="top" wrapText="1" readingOrder="1"/>
      <protection locked="0"/>
    </xf>
    <xf numFmtId="49" fontId="20" fillId="7" borderId="0" xfId="0" applyNumberFormat="1" applyFont="1" applyFill="1" applyAlignment="1">
      <alignment horizontal="left" vertical="top"/>
    </xf>
    <xf numFmtId="0" fontId="20" fillId="7" borderId="0" xfId="0" applyFont="1" applyFill="1" applyBorder="1" applyAlignment="1">
      <alignment/>
    </xf>
    <xf numFmtId="49" fontId="20" fillId="7" borderId="12" xfId="0" applyNumberFormat="1" applyFont="1" applyFill="1" applyBorder="1" applyAlignment="1" applyProtection="1">
      <alignment vertical="top" readingOrder="1"/>
      <protection locked="0"/>
    </xf>
    <xf numFmtId="49" fontId="20" fillId="7" borderId="13" xfId="0" applyNumberFormat="1" applyFont="1" applyFill="1" applyBorder="1" applyAlignment="1" applyProtection="1">
      <alignment vertical="top" wrapText="1" readingOrder="1"/>
      <protection locked="0"/>
    </xf>
    <xf numFmtId="49" fontId="20" fillId="7" borderId="14" xfId="0" applyNumberFormat="1" applyFont="1" applyFill="1" applyBorder="1" applyAlignment="1" applyProtection="1">
      <alignment vertical="top" wrapText="1" readingOrder="1"/>
      <protection locked="0"/>
    </xf>
    <xf numFmtId="49" fontId="20" fillId="7" borderId="15" xfId="0" applyNumberFormat="1" applyFont="1" applyFill="1" applyBorder="1" applyAlignment="1" applyProtection="1">
      <alignment vertical="top" readingOrder="1"/>
      <protection locked="0"/>
    </xf>
    <xf numFmtId="49" fontId="20" fillId="7" borderId="0" xfId="0" applyNumberFormat="1" applyFont="1" applyFill="1" applyBorder="1" applyAlignment="1" applyProtection="1">
      <alignment vertical="top" wrapText="1" readingOrder="1"/>
      <protection locked="0"/>
    </xf>
    <xf numFmtId="49" fontId="20" fillId="7" borderId="16" xfId="0" applyNumberFormat="1" applyFont="1" applyFill="1" applyBorder="1" applyAlignment="1" applyProtection="1">
      <alignment vertical="top" wrapText="1" readingOrder="1"/>
      <protection locked="0"/>
    </xf>
    <xf numFmtId="49" fontId="20" fillId="7" borderId="15" xfId="0" applyNumberFormat="1" applyFont="1" applyFill="1" applyBorder="1" applyAlignment="1">
      <alignment horizontal="left" vertical="top"/>
    </xf>
    <xf numFmtId="0" fontId="20" fillId="7" borderId="16" xfId="0" applyFont="1" applyFill="1" applyBorder="1" applyAlignment="1">
      <alignment/>
    </xf>
    <xf numFmtId="49" fontId="25" fillId="7" borderId="15" xfId="0" applyNumberFormat="1" applyFont="1" applyFill="1" applyBorder="1" applyAlignment="1">
      <alignment horizontal="right" vertical="top"/>
    </xf>
    <xf numFmtId="0" fontId="20" fillId="7" borderId="16" xfId="0" applyFont="1" applyFill="1" applyBorder="1" applyAlignment="1">
      <alignment horizontal="left"/>
    </xf>
    <xf numFmtId="0" fontId="20" fillId="5" borderId="15" xfId="0" applyFont="1" applyFill="1" applyBorder="1" applyAlignment="1">
      <alignment horizontal="right"/>
    </xf>
    <xf numFmtId="49" fontId="20" fillId="7" borderId="16" xfId="0" applyNumberFormat="1" applyFont="1" applyFill="1" applyBorder="1" applyAlignment="1">
      <alignment horizontal="left" vertical="top"/>
    </xf>
    <xf numFmtId="0" fontId="25" fillId="7" borderId="15" xfId="0" applyFont="1" applyFill="1" applyBorder="1" applyAlignment="1">
      <alignment horizontal="right"/>
    </xf>
    <xf numFmtId="0" fontId="25" fillId="7" borderId="17" xfId="0" applyFont="1" applyFill="1" applyBorder="1" applyAlignment="1">
      <alignment horizontal="right"/>
    </xf>
    <xf numFmtId="0" fontId="20" fillId="7" borderId="18" xfId="0" applyFont="1" applyFill="1" applyBorder="1" applyAlignment="1">
      <alignment/>
    </xf>
    <xf numFmtId="0" fontId="20" fillId="7" borderId="19" xfId="0" applyFont="1" applyFill="1" applyBorder="1" applyAlignment="1">
      <alignment horizontal="left"/>
    </xf>
    <xf numFmtId="49" fontId="15" fillId="8" borderId="0" xfId="0" applyNumberFormat="1" applyFont="1" applyFill="1" applyBorder="1" applyAlignment="1">
      <alignment/>
    </xf>
    <xf numFmtId="49" fontId="10" fillId="7" borderId="0" xfId="0" applyNumberFormat="1" applyFont="1" applyFill="1" applyBorder="1" applyAlignment="1">
      <alignment/>
    </xf>
    <xf numFmtId="49" fontId="8" fillId="0" borderId="0" xfId="0" applyNumberFormat="1" applyFont="1" applyFill="1" applyAlignment="1">
      <alignment vertical="top"/>
    </xf>
    <xf numFmtId="49" fontId="10" fillId="10" borderId="2" xfId="0" applyNumberFormat="1" applyFont="1" applyFill="1" applyBorder="1" applyAlignment="1">
      <alignment/>
    </xf>
    <xf numFmtId="49" fontId="10" fillId="11" borderId="1" xfId="0" applyNumberFormat="1" applyFont="1" applyFill="1" applyBorder="1" applyAlignment="1">
      <alignment/>
    </xf>
    <xf numFmtId="49" fontId="10" fillId="10" borderId="1" xfId="0" applyNumberFormat="1" applyFont="1" applyFill="1" applyBorder="1" applyAlignment="1">
      <alignment/>
    </xf>
    <xf numFmtId="49" fontId="8" fillId="10" borderId="1" xfId="0" applyNumberFormat="1" applyFont="1" applyFill="1" applyBorder="1" applyAlignment="1">
      <alignment/>
    </xf>
    <xf numFmtId="49" fontId="8" fillId="11" borderId="1" xfId="0" applyNumberFormat="1" applyFont="1" applyFill="1" applyBorder="1" applyAlignment="1">
      <alignment/>
    </xf>
    <xf numFmtId="49" fontId="10" fillId="3" borderId="1" xfId="0" applyNumberFormat="1" applyFont="1" applyFill="1" applyBorder="1" applyAlignment="1">
      <alignment horizontal="center"/>
    </xf>
    <xf numFmtId="0" fontId="10" fillId="0" borderId="9" xfId="0" applyFont="1" applyFill="1" applyBorder="1" applyAlignment="1">
      <alignment wrapText="1"/>
    </xf>
    <xf numFmtId="49" fontId="10" fillId="0" borderId="1" xfId="0" applyNumberFormat="1" applyFont="1" applyBorder="1" applyAlignment="1">
      <alignment horizontal="center" wrapText="1"/>
    </xf>
    <xf numFmtId="49" fontId="10" fillId="2" borderId="1" xfId="0" applyNumberFormat="1" applyFont="1" applyFill="1" applyBorder="1" applyAlignment="1">
      <alignment horizontal="right" vertical="top" wrapText="1"/>
    </xf>
    <xf numFmtId="49" fontId="8" fillId="7" borderId="0" xfId="0" applyNumberFormat="1" applyFont="1" applyFill="1" applyBorder="1" applyAlignment="1">
      <alignment horizontal="centerContinuous"/>
    </xf>
    <xf numFmtId="49" fontId="8" fillId="2" borderId="1" xfId="0" applyNumberFormat="1" applyFont="1" applyFill="1" applyBorder="1" applyAlignment="1">
      <alignment horizontal="left" wrapText="1"/>
    </xf>
    <xf numFmtId="49" fontId="10" fillId="0" borderId="1" xfId="0" applyNumberFormat="1" applyFont="1" applyBorder="1" applyAlignment="1">
      <alignment wrapText="1"/>
    </xf>
    <xf numFmtId="49" fontId="10" fillId="0" borderId="1" xfId="0" applyNumberFormat="1" applyFont="1" applyFill="1" applyBorder="1" applyAlignment="1">
      <alignment wrapText="1"/>
    </xf>
    <xf numFmtId="49" fontId="8" fillId="2" borderId="1" xfId="0" applyNumberFormat="1" applyFont="1" applyFill="1" applyBorder="1" applyAlignment="1">
      <alignment horizontal="center" wrapText="1"/>
    </xf>
    <xf numFmtId="49" fontId="10" fillId="4" borderId="1" xfId="0" applyNumberFormat="1" applyFont="1" applyFill="1" applyBorder="1" applyAlignment="1">
      <alignment horizontal="center" wrapText="1"/>
    </xf>
    <xf numFmtId="0" fontId="10" fillId="7" borderId="0" xfId="0" applyFont="1" applyFill="1" applyBorder="1" applyAlignment="1">
      <alignment wrapText="1"/>
    </xf>
    <xf numFmtId="0" fontId="0" fillId="3" borderId="0" xfId="0" applyFill="1" applyBorder="1" applyAlignment="1">
      <alignment/>
    </xf>
    <xf numFmtId="0" fontId="17" fillId="0" borderId="0" xfId="0" applyNumberFormat="1" applyFont="1" applyFill="1" applyBorder="1" applyAlignment="1">
      <alignment/>
    </xf>
    <xf numFmtId="49" fontId="4" fillId="0" borderId="0" xfId="0" applyNumberFormat="1" applyFont="1" applyFill="1" applyBorder="1" applyAlignment="1">
      <alignment horizontal="center" vertical="center" textRotation="90" wrapText="1"/>
    </xf>
    <xf numFmtId="49" fontId="10" fillId="12" borderId="0" xfId="0" applyNumberFormat="1" applyFont="1" applyFill="1" applyBorder="1" applyAlignment="1">
      <alignment/>
    </xf>
    <xf numFmtId="0" fontId="10" fillId="12" borderId="0" xfId="0" applyFont="1" applyFill="1" applyBorder="1" applyAlignment="1">
      <alignment/>
    </xf>
    <xf numFmtId="0" fontId="10" fillId="12" borderId="0" xfId="0" applyFont="1" applyFill="1" applyAlignment="1">
      <alignment/>
    </xf>
    <xf numFmtId="0" fontId="10" fillId="12" borderId="0" xfId="0" applyFont="1" applyFill="1" applyBorder="1" applyAlignment="1">
      <alignment wrapText="1"/>
    </xf>
    <xf numFmtId="10" fontId="7" fillId="3" borderId="1" xfId="0" applyNumberFormat="1" applyFont="1" applyFill="1" applyBorder="1" applyAlignment="1">
      <alignment wrapText="1"/>
    </xf>
    <xf numFmtId="0" fontId="10" fillId="12" borderId="20" xfId="0" applyFont="1" applyFill="1" applyBorder="1" applyAlignment="1">
      <alignment/>
    </xf>
    <xf numFmtId="0" fontId="10" fillId="13" borderId="0" xfId="0" applyFont="1" applyFill="1" applyAlignment="1">
      <alignment wrapText="1"/>
    </xf>
    <xf numFmtId="49" fontId="10" fillId="13" borderId="0" xfId="0" applyNumberFormat="1" applyFont="1" applyFill="1" applyBorder="1" applyAlignment="1">
      <alignment/>
    </xf>
    <xf numFmtId="0" fontId="10" fillId="13" borderId="0" xfId="0" applyFont="1" applyFill="1" applyAlignment="1">
      <alignment/>
    </xf>
    <xf numFmtId="49" fontId="4" fillId="13" borderId="0" xfId="0" applyNumberFormat="1" applyFont="1" applyFill="1" applyAlignment="1">
      <alignment/>
    </xf>
    <xf numFmtId="49" fontId="10" fillId="13" borderId="0" xfId="0" applyNumberFormat="1" applyFont="1" applyFill="1" applyAlignment="1">
      <alignment/>
    </xf>
    <xf numFmtId="49" fontId="10" fillId="13" borderId="9" xfId="0" applyNumberFormat="1" applyFont="1" applyFill="1" applyBorder="1" applyAlignment="1">
      <alignment/>
    </xf>
    <xf numFmtId="49" fontId="10" fillId="13" borderId="8" xfId="0" applyNumberFormat="1" applyFont="1" applyFill="1" applyBorder="1" applyAlignment="1">
      <alignment/>
    </xf>
    <xf numFmtId="49" fontId="10" fillId="12" borderId="1" xfId="0" applyNumberFormat="1" applyFont="1" applyFill="1" applyBorder="1" applyAlignment="1">
      <alignment wrapText="1"/>
    </xf>
    <xf numFmtId="0" fontId="10" fillId="12" borderId="1" xfId="0" applyFont="1" applyFill="1" applyBorder="1" applyAlignment="1">
      <alignment wrapText="1"/>
    </xf>
    <xf numFmtId="0" fontId="10" fillId="13" borderId="1" xfId="0" applyFont="1" applyFill="1" applyBorder="1" applyAlignment="1">
      <alignment wrapText="1"/>
    </xf>
    <xf numFmtId="0" fontId="10" fillId="12" borderId="0" xfId="0" applyFont="1" applyFill="1" applyAlignment="1">
      <alignment/>
    </xf>
    <xf numFmtId="0" fontId="10" fillId="13" borderId="0" xfId="0" applyFont="1" applyFill="1" applyAlignment="1">
      <alignment/>
    </xf>
    <xf numFmtId="49" fontId="10" fillId="13" borderId="1" xfId="0" applyNumberFormat="1" applyFont="1" applyFill="1" applyBorder="1" applyAlignment="1">
      <alignment horizontal="right" vertical="top"/>
    </xf>
    <xf numFmtId="49" fontId="9" fillId="13" borderId="0" xfId="0" applyNumberFormat="1" applyFont="1" applyFill="1" applyAlignment="1">
      <alignment/>
    </xf>
    <xf numFmtId="49" fontId="22" fillId="13" borderId="1" xfId="0" applyNumberFormat="1" applyFont="1" applyFill="1" applyBorder="1" applyAlignment="1">
      <alignment horizontal="center"/>
    </xf>
    <xf numFmtId="49" fontId="22" fillId="14" borderId="1" xfId="0" applyNumberFormat="1" applyFont="1" applyFill="1" applyBorder="1" applyAlignment="1">
      <alignment horizontal="center"/>
    </xf>
    <xf numFmtId="49" fontId="10" fillId="12" borderId="0" xfId="0" applyNumberFormat="1" applyFont="1" applyFill="1" applyAlignment="1">
      <alignment/>
    </xf>
    <xf numFmtId="49" fontId="10" fillId="12" borderId="0" xfId="0" applyNumberFormat="1" applyFont="1" applyFill="1" applyAlignment="1">
      <alignment wrapText="1"/>
    </xf>
    <xf numFmtId="49" fontId="10" fillId="13" borderId="21" xfId="0" applyNumberFormat="1" applyFont="1" applyFill="1" applyBorder="1" applyAlignment="1">
      <alignment/>
    </xf>
    <xf numFmtId="0" fontId="10" fillId="13" borderId="0" xfId="0" applyFont="1" applyFill="1" applyBorder="1" applyAlignment="1">
      <alignment horizontal="left"/>
    </xf>
    <xf numFmtId="0" fontId="10" fillId="13" borderId="0" xfId="0" applyFont="1" applyFill="1" applyBorder="1" applyAlignment="1">
      <alignment/>
    </xf>
    <xf numFmtId="0" fontId="10" fillId="13" borderId="9" xfId="0" applyFont="1" applyFill="1" applyBorder="1" applyAlignment="1">
      <alignment/>
    </xf>
    <xf numFmtId="49" fontId="6" fillId="0" borderId="0" xfId="0" applyNumberFormat="1" applyFont="1" applyAlignment="1">
      <alignment/>
    </xf>
    <xf numFmtId="49" fontId="4" fillId="0" borderId="0" xfId="0" applyNumberFormat="1" applyFont="1" applyAlignment="1">
      <alignment/>
    </xf>
    <xf numFmtId="49" fontId="4" fillId="0" borderId="0" xfId="0" applyNumberFormat="1" applyFont="1" applyFill="1" applyAlignment="1">
      <alignment/>
    </xf>
    <xf numFmtId="49" fontId="4" fillId="0" borderId="1" xfId="0" applyNumberFormat="1" applyFont="1" applyBorder="1" applyAlignment="1">
      <alignment/>
    </xf>
    <xf numFmtId="49" fontId="4" fillId="0" borderId="1" xfId="0" applyNumberFormat="1" applyFont="1" applyFill="1" applyBorder="1" applyAlignment="1">
      <alignment/>
    </xf>
    <xf numFmtId="49" fontId="4" fillId="6" borderId="1" xfId="0" applyNumberFormat="1" applyFont="1" applyFill="1" applyBorder="1" applyAlignment="1">
      <alignment/>
    </xf>
    <xf numFmtId="49" fontId="16" fillId="2" borderId="1" xfId="0" applyNumberFormat="1" applyFont="1" applyFill="1" applyBorder="1" applyAlignment="1">
      <alignment horizontal="center"/>
    </xf>
    <xf numFmtId="49" fontId="4" fillId="0" borderId="0" xfId="0" applyNumberFormat="1" applyFont="1" applyBorder="1" applyAlignment="1">
      <alignment/>
    </xf>
    <xf numFmtId="49" fontId="28" fillId="0" borderId="0" xfId="0" applyNumberFormat="1" applyFont="1" applyFill="1" applyBorder="1" applyAlignment="1">
      <alignment horizontal="left" wrapText="1"/>
    </xf>
    <xf numFmtId="49" fontId="9" fillId="0" borderId="0" xfId="0" applyNumberFormat="1" applyFont="1" applyFill="1" applyBorder="1" applyAlignment="1">
      <alignment horizontal="left" wrapText="1"/>
    </xf>
    <xf numFmtId="49" fontId="0" fillId="0" borderId="1" xfId="0" applyNumberFormat="1" applyFont="1" applyFill="1" applyBorder="1" applyAlignment="1">
      <alignment/>
    </xf>
    <xf numFmtId="49" fontId="7" fillId="0" borderId="0" xfId="0" applyNumberFormat="1" applyFont="1" applyAlignment="1">
      <alignment horizontal="center"/>
    </xf>
    <xf numFmtId="49" fontId="7" fillId="0" borderId="0" xfId="0" applyNumberFormat="1" applyFont="1" applyAlignment="1">
      <alignment/>
    </xf>
    <xf numFmtId="49" fontId="7" fillId="0" borderId="0" xfId="0" applyNumberFormat="1" applyFont="1" applyFill="1" applyAlignment="1">
      <alignment horizontal="center"/>
    </xf>
    <xf numFmtId="49" fontId="7" fillId="0" borderId="0" xfId="0" applyNumberFormat="1" applyFont="1" applyAlignment="1">
      <alignment horizontal="left"/>
    </xf>
    <xf numFmtId="49" fontId="7" fillId="0" borderId="0" xfId="0" applyNumberFormat="1" applyFont="1" applyAlignment="1">
      <alignment/>
    </xf>
    <xf numFmtId="49" fontId="10" fillId="0" borderId="1" xfId="0" applyNumberFormat="1" applyFont="1" applyBorder="1" applyAlignment="1">
      <alignment horizontal="left"/>
    </xf>
    <xf numFmtId="0" fontId="10" fillId="13" borderId="1" xfId="0" applyFont="1" applyFill="1" applyBorder="1" applyAlignment="1">
      <alignment horizontal="left"/>
    </xf>
    <xf numFmtId="49" fontId="21" fillId="5" borderId="3" xfId="0" applyNumberFormat="1" applyFont="1" applyFill="1" applyBorder="1" applyAlignment="1">
      <alignment/>
    </xf>
    <xf numFmtId="49" fontId="21" fillId="5" borderId="0" xfId="0" applyNumberFormat="1" applyFont="1" applyFill="1" applyAlignment="1">
      <alignment/>
    </xf>
    <xf numFmtId="49" fontId="0" fillId="12" borderId="10" xfId="0" applyNumberFormat="1" applyFont="1" applyFill="1" applyBorder="1" applyAlignment="1">
      <alignment/>
    </xf>
    <xf numFmtId="49" fontId="0" fillId="12" borderId="5" xfId="0" applyNumberFormat="1" applyFont="1" applyFill="1" applyBorder="1" applyAlignment="1">
      <alignment/>
    </xf>
    <xf numFmtId="49" fontId="0" fillId="12" borderId="5" xfId="0" applyNumberFormat="1" applyFont="1" applyFill="1" applyBorder="1" applyAlignment="1">
      <alignment wrapText="1"/>
    </xf>
    <xf numFmtId="49" fontId="0" fillId="12" borderId="10" xfId="0" applyNumberFormat="1" applyFont="1" applyFill="1" applyBorder="1" applyAlignment="1">
      <alignment wrapText="1"/>
    </xf>
    <xf numFmtId="49" fontId="0" fillId="12" borderId="9" xfId="0" applyNumberFormat="1" applyFont="1" applyFill="1" applyBorder="1" applyAlignment="1">
      <alignment/>
    </xf>
    <xf numFmtId="49" fontId="10" fillId="12" borderId="22" xfId="0" applyNumberFormat="1" applyFont="1" applyFill="1" applyBorder="1" applyAlignment="1">
      <alignment/>
    </xf>
    <xf numFmtId="49" fontId="10" fillId="12" borderId="3" xfId="0" applyNumberFormat="1" applyFont="1" applyFill="1" applyBorder="1" applyAlignment="1">
      <alignment/>
    </xf>
    <xf numFmtId="49" fontId="10" fillId="12" borderId="22" xfId="0" applyNumberFormat="1" applyFont="1" applyFill="1" applyBorder="1" applyAlignment="1">
      <alignment horizontal="left" vertical="top"/>
    </xf>
    <xf numFmtId="49" fontId="10" fillId="12" borderId="0" xfId="0" applyNumberFormat="1" applyFont="1" applyFill="1" applyBorder="1" applyAlignment="1">
      <alignment horizontal="left" vertical="top"/>
    </xf>
    <xf numFmtId="49" fontId="0" fillId="12" borderId="10" xfId="0" applyNumberFormat="1" applyFont="1" applyFill="1" applyBorder="1" applyAlignment="1">
      <alignment horizontal="left"/>
    </xf>
    <xf numFmtId="49" fontId="0" fillId="12" borderId="5" xfId="0" applyNumberFormat="1" applyFont="1" applyFill="1" applyBorder="1" applyAlignment="1">
      <alignment horizontal="left"/>
    </xf>
    <xf numFmtId="49" fontId="0" fillId="13" borderId="10" xfId="0" applyNumberFormat="1" applyFont="1" applyFill="1" applyBorder="1" applyAlignment="1">
      <alignment/>
    </xf>
    <xf numFmtId="49" fontId="10" fillId="13" borderId="22" xfId="0" applyNumberFormat="1" applyFont="1" applyFill="1" applyBorder="1" applyAlignment="1">
      <alignment/>
    </xf>
    <xf numFmtId="49" fontId="4" fillId="7" borderId="22" xfId="0" applyNumberFormat="1" applyFont="1" applyFill="1" applyBorder="1" applyAlignment="1">
      <alignment horizontal="left" wrapText="1"/>
    </xf>
    <xf numFmtId="49" fontId="8" fillId="7" borderId="0" xfId="0" applyNumberFormat="1" applyFont="1" applyFill="1" applyAlignment="1">
      <alignment horizontal="left" vertical="top"/>
    </xf>
    <xf numFmtId="0" fontId="10" fillId="15" borderId="23" xfId="0" applyFont="1" applyFill="1" applyBorder="1" applyAlignment="1">
      <alignment/>
    </xf>
    <xf numFmtId="0" fontId="10" fillId="15" borderId="24" xfId="0" applyFont="1" applyFill="1" applyBorder="1" applyAlignment="1">
      <alignment/>
    </xf>
    <xf numFmtId="0" fontId="10" fillId="15" borderId="25" xfId="0" applyFont="1" applyFill="1" applyBorder="1" applyAlignment="1">
      <alignment/>
    </xf>
    <xf numFmtId="0" fontId="10" fillId="15" borderId="0" xfId="0" applyFont="1" applyFill="1" applyAlignment="1">
      <alignment/>
    </xf>
    <xf numFmtId="0" fontId="10" fillId="15" borderId="26" xfId="0" applyFont="1" applyFill="1" applyBorder="1" applyAlignment="1">
      <alignment/>
    </xf>
    <xf numFmtId="0" fontId="29" fillId="15" borderId="25" xfId="0" applyFont="1" applyFill="1" applyBorder="1" applyAlignment="1">
      <alignment/>
    </xf>
    <xf numFmtId="0" fontId="29" fillId="15" borderId="0" xfId="0" applyFont="1" applyFill="1" applyAlignment="1">
      <alignment/>
    </xf>
    <xf numFmtId="0" fontId="10" fillId="16" borderId="27" xfId="0" applyFont="1" applyFill="1" applyBorder="1" applyAlignment="1">
      <alignment/>
    </xf>
    <xf numFmtId="0" fontId="10" fillId="0" borderId="0" xfId="0" applyFont="1" applyAlignment="1">
      <alignment/>
    </xf>
    <xf numFmtId="49" fontId="10" fillId="12" borderId="9" xfId="0" applyNumberFormat="1" applyFont="1" applyFill="1" applyBorder="1" applyAlignment="1">
      <alignment/>
    </xf>
    <xf numFmtId="49" fontId="10" fillId="0" borderId="0" xfId="0" applyNumberFormat="1" applyFont="1" applyAlignment="1">
      <alignment/>
    </xf>
    <xf numFmtId="49" fontId="10" fillId="0" borderId="0" xfId="0" applyNumberFormat="1" applyFont="1" applyFill="1" applyAlignment="1">
      <alignment/>
    </xf>
    <xf numFmtId="0" fontId="0" fillId="5" borderId="0" xfId="0" applyFill="1" applyAlignment="1">
      <alignment/>
    </xf>
    <xf numFmtId="49" fontId="10" fillId="0" borderId="22" xfId="0" applyNumberFormat="1" applyFont="1" applyFill="1" applyBorder="1" applyAlignment="1">
      <alignment/>
    </xf>
    <xf numFmtId="49" fontId="10" fillId="4" borderId="2" xfId="0" applyNumberFormat="1" applyFont="1" applyFill="1" applyBorder="1" applyAlignment="1">
      <alignment horizontal="center"/>
    </xf>
    <xf numFmtId="49" fontId="10" fillId="4" borderId="1" xfId="0" applyNumberFormat="1" applyFont="1" applyFill="1" applyBorder="1" applyAlignment="1">
      <alignment horizontal="center"/>
    </xf>
    <xf numFmtId="0" fontId="10" fillId="13" borderId="21" xfId="0" applyFont="1" applyFill="1" applyBorder="1" applyAlignment="1">
      <alignment/>
    </xf>
    <xf numFmtId="0" fontId="10" fillId="13" borderId="28" xfId="0" applyFont="1" applyFill="1" applyBorder="1" applyAlignment="1">
      <alignment/>
    </xf>
    <xf numFmtId="0" fontId="10" fillId="13" borderId="20" xfId="0" applyFont="1" applyFill="1" applyBorder="1" applyAlignment="1">
      <alignment/>
    </xf>
    <xf numFmtId="49" fontId="4" fillId="17" borderId="7" xfId="0" applyNumberFormat="1" applyFont="1" applyFill="1" applyBorder="1" applyAlignment="1">
      <alignment horizontal="center" vertical="center" textRotation="90"/>
    </xf>
    <xf numFmtId="49" fontId="4" fillId="17" borderId="7" xfId="0" applyNumberFormat="1" applyFont="1" applyFill="1" applyBorder="1" applyAlignment="1">
      <alignment vertical="center" textRotation="90"/>
    </xf>
    <xf numFmtId="0" fontId="7" fillId="11" borderId="1" xfId="0" applyNumberFormat="1" applyFont="1" applyFill="1" applyBorder="1" applyAlignment="1">
      <alignment wrapText="1"/>
    </xf>
    <xf numFmtId="49" fontId="4" fillId="18" borderId="1" xfId="0" applyNumberFormat="1" applyFont="1" applyFill="1" applyBorder="1" applyAlignment="1">
      <alignment/>
    </xf>
    <xf numFmtId="0" fontId="7" fillId="11" borderId="1" xfId="0" applyFont="1" applyFill="1" applyBorder="1" applyAlignment="1">
      <alignment wrapText="1"/>
    </xf>
    <xf numFmtId="0" fontId="33" fillId="0" borderId="29" xfId="0" applyFont="1" applyBorder="1" applyAlignment="1">
      <alignment wrapText="1"/>
    </xf>
    <xf numFmtId="0" fontId="34" fillId="0" borderId="29" xfId="22" applyFont="1" applyBorder="1" applyAlignment="1">
      <alignment horizontal="center"/>
      <protection/>
    </xf>
    <xf numFmtId="0" fontId="34" fillId="0" borderId="29" xfId="22" applyFont="1" applyBorder="1" applyAlignment="1">
      <alignment horizontal="center" wrapText="1"/>
      <protection/>
    </xf>
    <xf numFmtId="49" fontId="34" fillId="0" borderId="29" xfId="22" applyNumberFormat="1" applyFont="1" applyBorder="1" applyAlignment="1">
      <alignment horizontal="center"/>
      <protection/>
    </xf>
    <xf numFmtId="49" fontId="34" fillId="0" borderId="29" xfId="22" applyNumberFormat="1" applyFont="1" applyBorder="1" applyAlignment="1">
      <alignment horizontal="center" wrapText="1"/>
      <protection/>
    </xf>
    <xf numFmtId="0" fontId="33" fillId="0" borderId="29" xfId="0" applyFont="1" applyBorder="1" applyAlignment="1">
      <alignment/>
    </xf>
    <xf numFmtId="0" fontId="35" fillId="0" borderId="0" xfId="0" applyFont="1" applyAlignment="1">
      <alignment/>
    </xf>
    <xf numFmtId="0" fontId="35" fillId="3" borderId="0" xfId="0" applyFont="1" applyFill="1" applyAlignment="1">
      <alignment/>
    </xf>
    <xf numFmtId="0" fontId="35" fillId="3" borderId="0" xfId="0" applyFont="1" applyFill="1" applyAlignment="1" applyProtection="1">
      <alignment/>
      <protection locked="0"/>
    </xf>
    <xf numFmtId="0" fontId="36" fillId="3" borderId="0" xfId="22" applyFont="1" applyFill="1" applyProtection="1">
      <alignment/>
      <protection locked="0"/>
    </xf>
    <xf numFmtId="0" fontId="36" fillId="3" borderId="0" xfId="22" applyFont="1" applyFill="1" applyBorder="1" applyProtection="1">
      <alignment/>
      <protection locked="0"/>
    </xf>
    <xf numFmtId="0" fontId="35" fillId="0" borderId="0" xfId="0" applyFont="1" applyFill="1" applyAlignment="1">
      <alignment/>
    </xf>
    <xf numFmtId="0" fontId="35" fillId="0" borderId="0" xfId="0" applyFont="1" applyFill="1" applyAlignment="1" applyProtection="1">
      <alignment/>
      <protection locked="0"/>
    </xf>
    <xf numFmtId="0" fontId="36" fillId="0" borderId="0" xfId="22" applyFont="1" applyFill="1" applyProtection="1">
      <alignment/>
      <protection locked="0"/>
    </xf>
    <xf numFmtId="0" fontId="36" fillId="0" borderId="0" xfId="22" applyFont="1" applyFill="1" applyBorder="1" applyProtection="1">
      <alignment/>
      <protection locked="0"/>
    </xf>
    <xf numFmtId="0" fontId="33" fillId="0" borderId="29" xfId="22" applyFont="1" applyBorder="1" applyAlignment="1">
      <alignment horizontal="center"/>
      <protection/>
    </xf>
    <xf numFmtId="169" fontId="34" fillId="0" borderId="29" xfId="22" applyNumberFormat="1" applyFont="1" applyBorder="1" applyAlignment="1">
      <alignment horizontal="center" wrapText="1"/>
      <protection/>
    </xf>
    <xf numFmtId="1" fontId="34" fillId="0" borderId="29" xfId="22" applyNumberFormat="1" applyFont="1" applyBorder="1" applyAlignment="1">
      <alignment horizontal="center" wrapText="1"/>
      <protection/>
    </xf>
    <xf numFmtId="0" fontId="36" fillId="3" borderId="0" xfId="22" applyFont="1" applyFill="1">
      <alignment/>
      <protection/>
    </xf>
    <xf numFmtId="0" fontId="37" fillId="0" borderId="29" xfId="0" applyFont="1" applyBorder="1" applyAlignment="1">
      <alignment horizontal="center" wrapText="1"/>
    </xf>
    <xf numFmtId="0" fontId="33" fillId="0" borderId="29" xfId="0" applyFont="1" applyBorder="1" applyAlignment="1">
      <alignment horizontal="center" wrapText="1"/>
    </xf>
    <xf numFmtId="0" fontId="38" fillId="0" borderId="29" xfId="0" applyFont="1" applyBorder="1" applyAlignment="1">
      <alignment horizontal="center" wrapText="1"/>
    </xf>
    <xf numFmtId="0" fontId="36" fillId="0" borderId="0" xfId="0" applyFont="1" applyAlignment="1">
      <alignment horizontal="center" wrapText="1"/>
    </xf>
    <xf numFmtId="0" fontId="35" fillId="3" borderId="0" xfId="0" applyFont="1" applyFill="1" applyBorder="1" applyAlignment="1">
      <alignment/>
    </xf>
    <xf numFmtId="0" fontId="36" fillId="3" borderId="0" xfId="22" applyFont="1" applyFill="1" applyBorder="1">
      <alignment/>
      <protection/>
    </xf>
    <xf numFmtId="0" fontId="35" fillId="3" borderId="0" xfId="0" applyFont="1" applyFill="1" applyBorder="1" applyAlignment="1" applyProtection="1">
      <alignment/>
      <protection locked="0"/>
    </xf>
    <xf numFmtId="0" fontId="35" fillId="3" borderId="0" xfId="0" applyFont="1" applyFill="1" applyBorder="1" applyAlignment="1" applyProtection="1">
      <alignment horizontal="right"/>
      <protection locked="0"/>
    </xf>
    <xf numFmtId="0" fontId="35" fillId="0" borderId="0" xfId="0" applyFont="1" applyFill="1" applyBorder="1" applyAlignment="1">
      <alignment/>
    </xf>
    <xf numFmtId="0" fontId="36" fillId="0" borderId="0" xfId="22" applyFont="1" applyFill="1" applyBorder="1">
      <alignment/>
      <protection/>
    </xf>
    <xf numFmtId="0" fontId="35" fillId="0" borderId="0" xfId="0" applyFont="1" applyFill="1" applyBorder="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1" fontId="38" fillId="0" borderId="0" xfId="0" applyNumberFormat="1" applyFont="1" applyAlignment="1">
      <alignment/>
    </xf>
    <xf numFmtId="0" fontId="39" fillId="0" borderId="0" xfId="0" applyFont="1" applyAlignment="1">
      <alignment/>
    </xf>
    <xf numFmtId="0" fontId="33" fillId="0" borderId="0" xfId="0" applyFont="1" applyAlignment="1">
      <alignment horizontal="center"/>
    </xf>
    <xf numFmtId="1" fontId="33" fillId="0" borderId="0" xfId="0" applyNumberFormat="1" applyFont="1" applyAlignment="1">
      <alignment horizontal="center"/>
    </xf>
    <xf numFmtId="0" fontId="37" fillId="0" borderId="29" xfId="0" applyFont="1" applyFill="1" applyBorder="1" applyAlignment="1">
      <alignment horizontal="center" wrapText="1"/>
    </xf>
    <xf numFmtId="0" fontId="37" fillId="0" borderId="0" xfId="0" applyFont="1" applyAlignment="1">
      <alignment horizontal="center" wrapText="1"/>
    </xf>
    <xf numFmtId="0" fontId="39" fillId="3" borderId="0" xfId="0" applyFont="1" applyFill="1" applyBorder="1" applyAlignment="1">
      <alignment/>
    </xf>
    <xf numFmtId="0" fontId="39" fillId="3" borderId="0" xfId="0" applyFont="1" applyFill="1" applyBorder="1" applyAlignment="1" applyProtection="1">
      <alignment/>
      <protection locked="0"/>
    </xf>
    <xf numFmtId="0" fontId="39" fillId="0" borderId="0" xfId="0" applyFont="1" applyFill="1" applyBorder="1" applyAlignment="1">
      <alignment/>
    </xf>
    <xf numFmtId="0" fontId="39" fillId="0" borderId="0" xfId="0" applyFont="1" applyFill="1" applyBorder="1" applyAlignment="1" applyProtection="1">
      <alignment/>
      <protection locked="0"/>
    </xf>
    <xf numFmtId="0" fontId="39" fillId="0" borderId="0" xfId="0" applyFont="1" applyFill="1" applyAlignment="1">
      <alignment/>
    </xf>
    <xf numFmtId="0" fontId="40" fillId="0" borderId="0" xfId="0" applyFont="1" applyFill="1" applyBorder="1" applyAlignment="1">
      <alignment/>
    </xf>
    <xf numFmtId="0" fontId="41" fillId="0" borderId="0" xfId="22" applyFont="1" applyFill="1" applyBorder="1">
      <alignment/>
      <protection/>
    </xf>
    <xf numFmtId="0" fontId="40" fillId="0" borderId="0" xfId="0" applyFont="1" applyFill="1" applyBorder="1" applyAlignment="1" applyProtection="1">
      <alignment/>
      <protection locked="0"/>
    </xf>
    <xf numFmtId="0" fontId="40" fillId="0" borderId="0" xfId="0" applyFont="1" applyFill="1" applyAlignment="1">
      <alignment/>
    </xf>
    <xf numFmtId="0" fontId="36" fillId="0" borderId="0" xfId="22" applyFont="1" applyFill="1">
      <alignment/>
      <protection/>
    </xf>
    <xf numFmtId="0" fontId="37" fillId="0" borderId="0" xfId="0" applyFont="1" applyFill="1" applyAlignment="1">
      <alignment horizontal="center" wrapText="1"/>
    </xf>
    <xf numFmtId="0" fontId="36" fillId="3" borderId="0" xfId="0" applyFont="1" applyFill="1" applyAlignment="1">
      <alignment/>
    </xf>
    <xf numFmtId="0" fontId="36" fillId="3" borderId="0" xfId="0" applyFont="1" applyFill="1" applyAlignment="1">
      <alignment horizontal="center"/>
    </xf>
    <xf numFmtId="0" fontId="42" fillId="3" borderId="30" xfId="21" applyFont="1" applyFill="1" applyBorder="1" applyAlignment="1">
      <alignment horizontal="left" wrapText="1"/>
      <protection/>
    </xf>
    <xf numFmtId="0" fontId="37" fillId="0" borderId="0" xfId="0" applyFont="1" applyFill="1" applyAlignment="1">
      <alignment/>
    </xf>
    <xf numFmtId="0" fontId="36" fillId="0" borderId="0" xfId="0" applyFont="1" applyFill="1" applyAlignment="1">
      <alignment/>
    </xf>
    <xf numFmtId="0" fontId="36" fillId="0" borderId="0" xfId="0" applyFont="1" applyFill="1" applyAlignment="1" applyProtection="1">
      <alignment horizontal="center"/>
      <protection locked="0"/>
    </xf>
    <xf numFmtId="0" fontId="36" fillId="0" borderId="0" xfId="0" applyFont="1" applyFill="1" applyAlignment="1" applyProtection="1">
      <alignment/>
      <protection locked="0"/>
    </xf>
    <xf numFmtId="0" fontId="37" fillId="0" borderId="0" xfId="22" applyFont="1" applyBorder="1" applyAlignment="1">
      <alignment horizontal="center"/>
      <protection/>
    </xf>
    <xf numFmtId="0" fontId="37" fillId="0" borderId="0" xfId="22" applyFont="1" applyBorder="1" applyAlignment="1">
      <alignment horizontal="left"/>
      <protection/>
    </xf>
    <xf numFmtId="0" fontId="0" fillId="6" borderId="0" xfId="0" applyFont="1" applyFill="1" applyBorder="1" applyAlignment="1">
      <alignment wrapText="1"/>
    </xf>
    <xf numFmtId="0" fontId="4" fillId="2" borderId="1" xfId="0" applyFont="1" applyFill="1" applyBorder="1" applyAlignment="1">
      <alignment wrapText="1"/>
    </xf>
    <xf numFmtId="0" fontId="4" fillId="2" borderId="28" xfId="0" applyFont="1" applyFill="1" applyBorder="1" applyAlignment="1">
      <alignment wrapText="1"/>
    </xf>
    <xf numFmtId="0" fontId="4" fillId="2" borderId="20" xfId="0" applyFont="1" applyFill="1" applyBorder="1" applyAlignment="1">
      <alignment wrapText="1"/>
    </xf>
    <xf numFmtId="0" fontId="10" fillId="2" borderId="0" xfId="0" applyFont="1" applyFill="1" applyBorder="1" applyAlignment="1">
      <alignment wrapText="1"/>
    </xf>
    <xf numFmtId="0" fontId="10" fillId="2" borderId="21" xfId="0" applyFont="1" applyFill="1" applyBorder="1" applyAlignment="1">
      <alignment/>
    </xf>
    <xf numFmtId="0" fontId="0" fillId="2" borderId="28" xfId="0" applyFont="1" applyFill="1" applyBorder="1" applyAlignment="1">
      <alignment wrapText="1"/>
    </xf>
    <xf numFmtId="0" fontId="0" fillId="2" borderId="5" xfId="0" applyFont="1" applyFill="1" applyBorder="1" applyAlignment="1">
      <alignment wrapText="1"/>
    </xf>
    <xf numFmtId="0" fontId="0" fillId="2" borderId="20" xfId="0" applyFont="1" applyFill="1" applyBorder="1" applyAlignment="1">
      <alignment wrapText="1"/>
    </xf>
    <xf numFmtId="0" fontId="10" fillId="2" borderId="8" xfId="0" applyFont="1" applyFill="1" applyBorder="1" applyAlignment="1">
      <alignment wrapText="1"/>
    </xf>
    <xf numFmtId="0" fontId="10" fillId="2" borderId="0" xfId="0" applyFont="1" applyFill="1" applyAlignment="1">
      <alignment/>
    </xf>
    <xf numFmtId="0" fontId="10" fillId="2" borderId="20" xfId="0" applyFont="1" applyFill="1" applyBorder="1" applyAlignment="1">
      <alignment/>
    </xf>
    <xf numFmtId="0" fontId="10" fillId="2" borderId="21" xfId="0" applyFont="1" applyFill="1" applyBorder="1" applyAlignment="1">
      <alignment/>
    </xf>
    <xf numFmtId="0" fontId="10" fillId="2" borderId="28" xfId="0" applyFont="1" applyFill="1" applyBorder="1" applyAlignment="1">
      <alignment/>
    </xf>
    <xf numFmtId="49" fontId="10" fillId="0" borderId="0" xfId="0" applyNumberFormat="1" applyFont="1" applyAlignment="1">
      <alignment wrapText="1"/>
    </xf>
    <xf numFmtId="0" fontId="10" fillId="2" borderId="5" xfId="0" applyFont="1" applyFill="1" applyBorder="1" applyAlignment="1">
      <alignment wrapText="1"/>
    </xf>
    <xf numFmtId="0" fontId="10" fillId="2" borderId="9" xfId="0" applyFont="1" applyFill="1" applyBorder="1" applyAlignment="1">
      <alignment wrapText="1"/>
    </xf>
    <xf numFmtId="0" fontId="4" fillId="2" borderId="0" xfId="0" applyFont="1" applyFill="1" applyBorder="1" applyAlignment="1">
      <alignment wrapText="1"/>
    </xf>
    <xf numFmtId="49" fontId="10" fillId="19" borderId="2" xfId="0" applyNumberFormat="1" applyFont="1" applyFill="1" applyBorder="1" applyAlignment="1">
      <alignment/>
    </xf>
    <xf numFmtId="49" fontId="10" fillId="19" borderId="1" xfId="0" applyNumberFormat="1" applyFont="1" applyFill="1" applyBorder="1" applyAlignment="1">
      <alignment/>
    </xf>
    <xf numFmtId="0" fontId="0" fillId="6" borderId="11" xfId="0" applyFill="1" applyBorder="1" applyAlignment="1">
      <alignment vertical="center" textRotation="90"/>
    </xf>
    <xf numFmtId="0" fontId="0" fillId="6" borderId="0" xfId="0" applyFill="1" applyBorder="1" applyAlignment="1">
      <alignment/>
    </xf>
    <xf numFmtId="0" fontId="0" fillId="11" borderId="1" xfId="0" applyFill="1" applyBorder="1" applyAlignment="1">
      <alignment/>
    </xf>
    <xf numFmtId="0" fontId="0" fillId="10" borderId="1" xfId="0" applyFill="1" applyBorder="1" applyAlignment="1">
      <alignment/>
    </xf>
    <xf numFmtId="49" fontId="16" fillId="2" borderId="1" xfId="0" applyNumberFormat="1" applyFont="1" applyFill="1" applyBorder="1" applyAlignment="1">
      <alignment horizontal="left"/>
    </xf>
    <xf numFmtId="0" fontId="22" fillId="13" borderId="1" xfId="0" applyNumberFormat="1" applyFont="1" applyFill="1" applyBorder="1" applyAlignment="1">
      <alignment horizontal="center"/>
    </xf>
    <xf numFmtId="0" fontId="10" fillId="0" borderId="0" xfId="0" applyNumberFormat="1" applyFont="1" applyFill="1" applyBorder="1" applyAlignment="1">
      <alignment/>
    </xf>
    <xf numFmtId="0" fontId="10" fillId="8" borderId="0" xfId="0" applyNumberFormat="1" applyFont="1" applyFill="1" applyBorder="1" applyAlignment="1">
      <alignment/>
    </xf>
    <xf numFmtId="0" fontId="15" fillId="0" borderId="0" xfId="0" applyNumberFormat="1" applyFont="1" applyFill="1" applyBorder="1" applyAlignment="1">
      <alignment/>
    </xf>
    <xf numFmtId="0" fontId="15" fillId="8" borderId="0" xfId="0" applyNumberFormat="1" applyFont="1" applyFill="1" applyBorder="1" applyAlignment="1">
      <alignment/>
    </xf>
    <xf numFmtId="0" fontId="10" fillId="13" borderId="1" xfId="0" applyNumberFormat="1" applyFont="1" applyFill="1" applyBorder="1" applyAlignment="1">
      <alignment horizontal="right" vertical="top"/>
    </xf>
    <xf numFmtId="0" fontId="9" fillId="13" borderId="0" xfId="0" applyNumberFormat="1" applyFont="1" applyFill="1" applyAlignment="1">
      <alignment/>
    </xf>
    <xf numFmtId="0" fontId="10" fillId="12" borderId="0" xfId="0" applyNumberFormat="1" applyFont="1" applyFill="1" applyBorder="1" applyAlignment="1">
      <alignment/>
    </xf>
    <xf numFmtId="0" fontId="10" fillId="13" borderId="0" xfId="0" applyNumberFormat="1" applyFont="1" applyFill="1" applyAlignment="1">
      <alignment wrapText="1"/>
    </xf>
    <xf numFmtId="0" fontId="10" fillId="13" borderId="0" xfId="0" applyNumberFormat="1" applyFont="1" applyFill="1" applyBorder="1" applyAlignment="1">
      <alignment/>
    </xf>
    <xf numFmtId="49" fontId="7" fillId="0" borderId="0" xfId="0" applyNumberFormat="1" applyFont="1" applyAlignment="1">
      <alignment horizontal="right"/>
    </xf>
    <xf numFmtId="49" fontId="7" fillId="0" borderId="0" xfId="0" applyNumberFormat="1" applyFont="1" applyFill="1" applyAlignment="1">
      <alignment horizontal="right"/>
    </xf>
    <xf numFmtId="0" fontId="7" fillId="4" borderId="1" xfId="0" applyFont="1" applyFill="1" applyBorder="1" applyAlignment="1">
      <alignment wrapText="1"/>
    </xf>
    <xf numFmtId="49" fontId="10" fillId="11" borderId="1" xfId="0" applyNumberFormat="1" applyFont="1" applyFill="1" applyBorder="1" applyAlignment="1">
      <alignment horizontal="center"/>
    </xf>
    <xf numFmtId="49" fontId="10" fillId="10" borderId="2" xfId="0" applyNumberFormat="1" applyFont="1" applyFill="1" applyBorder="1" applyAlignment="1">
      <alignment horizontal="center"/>
    </xf>
    <xf numFmtId="49" fontId="10" fillId="10" borderId="1" xfId="0" applyNumberFormat="1" applyFont="1" applyFill="1" applyBorder="1" applyAlignment="1">
      <alignment horizontal="center"/>
    </xf>
    <xf numFmtId="49" fontId="18" fillId="5" borderId="0" xfId="0" applyNumberFormat="1" applyFont="1" applyFill="1" applyAlignment="1">
      <alignment horizontal="left" vertical="top" wrapText="1"/>
    </xf>
    <xf numFmtId="49" fontId="8" fillId="0" borderId="0" xfId="0" applyNumberFormat="1" applyFont="1" applyFill="1" applyBorder="1" applyAlignment="1">
      <alignment/>
    </xf>
    <xf numFmtId="49" fontId="44" fillId="5" borderId="0" xfId="0" applyNumberFormat="1" applyFont="1" applyFill="1" applyAlignment="1">
      <alignment horizontal="left" vertical="top" wrapText="1"/>
    </xf>
    <xf numFmtId="49" fontId="4" fillId="4" borderId="20" xfId="0" applyNumberFormat="1" applyFont="1" applyFill="1" applyBorder="1" applyAlignment="1">
      <alignment horizontal="center" vertical="center" textRotation="90"/>
    </xf>
    <xf numFmtId="0" fontId="0" fillId="17" borderId="0" xfId="0" applyFill="1" applyBorder="1" applyAlignment="1">
      <alignment horizontal="center" vertical="center" textRotation="90"/>
    </xf>
    <xf numFmtId="0" fontId="10" fillId="0" borderId="1" xfId="0" applyFont="1" applyFill="1" applyBorder="1" applyAlignment="1">
      <alignment horizontal="left"/>
    </xf>
    <xf numFmtId="0" fontId="0" fillId="17" borderId="11" xfId="0" applyFill="1" applyBorder="1" applyAlignment="1">
      <alignment horizontal="center" vertical="center" textRotation="90"/>
    </xf>
    <xf numFmtId="0" fontId="10" fillId="2" borderId="21" xfId="0" applyFont="1" applyFill="1" applyBorder="1" applyAlignment="1">
      <alignment vertical="center"/>
    </xf>
    <xf numFmtId="0" fontId="10" fillId="2" borderId="28" xfId="0" applyFont="1" applyFill="1" applyBorder="1" applyAlignment="1">
      <alignment vertical="center"/>
    </xf>
    <xf numFmtId="0" fontId="10" fillId="2" borderId="20" xfId="0" applyFont="1" applyFill="1" applyBorder="1" applyAlignment="1">
      <alignment vertical="center"/>
    </xf>
    <xf numFmtId="0" fontId="29" fillId="2" borderId="21" xfId="0" applyFont="1" applyFill="1" applyBorder="1" applyAlignment="1">
      <alignment wrapText="1"/>
    </xf>
    <xf numFmtId="0" fontId="10" fillId="2" borderId="28" xfId="0" applyFont="1" applyFill="1" applyBorder="1" applyAlignment="1">
      <alignment wrapText="1"/>
    </xf>
    <xf numFmtId="0" fontId="10" fillId="2" borderId="20" xfId="0" applyFont="1" applyFill="1" applyBorder="1" applyAlignment="1">
      <alignment wrapText="1"/>
    </xf>
    <xf numFmtId="49" fontId="4" fillId="13" borderId="2" xfId="0" applyNumberFormat="1" applyFont="1" applyFill="1" applyBorder="1" applyAlignment="1">
      <alignment horizontal="left" wrapText="1"/>
    </xf>
    <xf numFmtId="0" fontId="0" fillId="12" borderId="1" xfId="0" applyFill="1" applyBorder="1" applyAlignment="1">
      <alignment horizontal="center" vertical="center" textRotation="90"/>
    </xf>
    <xf numFmtId="0" fontId="0" fillId="17" borderId="0" xfId="0" applyFill="1" applyBorder="1" applyAlignment="1">
      <alignment horizontal="center" vertical="center" textRotation="90"/>
    </xf>
    <xf numFmtId="49" fontId="16" fillId="20" borderId="22" xfId="0" applyNumberFormat="1" applyFont="1" applyFill="1" applyBorder="1" applyAlignment="1" applyProtection="1">
      <alignment horizontal="center"/>
      <protection locked="0"/>
    </xf>
    <xf numFmtId="49" fontId="16" fillId="20" borderId="2" xfId="0" applyNumberFormat="1" applyFont="1" applyFill="1" applyBorder="1" applyAlignment="1" applyProtection="1">
      <alignment horizontal="center"/>
      <protection locked="0"/>
    </xf>
    <xf numFmtId="49" fontId="4" fillId="12" borderId="10" xfId="0" applyNumberFormat="1" applyFont="1" applyFill="1" applyBorder="1" applyAlignment="1">
      <alignment horizontal="left" wrapText="1"/>
    </xf>
    <xf numFmtId="49" fontId="4" fillId="12" borderId="2" xfId="0" applyNumberFormat="1" applyFont="1" applyFill="1" applyBorder="1" applyAlignment="1">
      <alignment horizontal="left" wrapText="1"/>
    </xf>
    <xf numFmtId="49" fontId="4" fillId="13" borderId="10" xfId="0" applyNumberFormat="1" applyFont="1" applyFill="1" applyBorder="1" applyAlignment="1">
      <alignment horizontal="left" wrapText="1"/>
    </xf>
    <xf numFmtId="0" fontId="10" fillId="2" borderId="1" xfId="0" applyFont="1" applyFill="1" applyBorder="1" applyAlignment="1">
      <alignment wrapText="1"/>
    </xf>
    <xf numFmtId="0" fontId="10" fillId="2" borderId="21" xfId="0" applyFont="1" applyFill="1" applyBorder="1" applyAlignment="1">
      <alignment wrapText="1"/>
    </xf>
    <xf numFmtId="0" fontId="12" fillId="0" borderId="0" xfId="0" applyFont="1" applyBorder="1" applyAlignment="1">
      <alignment/>
    </xf>
    <xf numFmtId="0" fontId="22" fillId="2" borderId="1" xfId="0" applyFont="1" applyFill="1" applyBorder="1" applyAlignment="1">
      <alignment horizontal="center" vertical="top"/>
    </xf>
    <xf numFmtId="0" fontId="22" fillId="0" borderId="0" xfId="0" applyFont="1" applyBorder="1" applyAlignment="1">
      <alignment/>
    </xf>
    <xf numFmtId="0" fontId="0" fillId="6" borderId="1" xfId="0" applyFont="1" applyFill="1" applyBorder="1" applyAlignment="1">
      <alignment horizontal="left" vertical="top"/>
    </xf>
    <xf numFmtId="49" fontId="21" fillId="2" borderId="1" xfId="0" applyNumberFormat="1" applyFont="1" applyFill="1" applyBorder="1" applyAlignment="1">
      <alignment horizontal="center" vertical="top"/>
    </xf>
    <xf numFmtId="0" fontId="21" fillId="2" borderId="1" xfId="0" applyFont="1" applyFill="1" applyBorder="1" applyAlignment="1">
      <alignment horizontal="center" vertical="top"/>
    </xf>
    <xf numFmtId="0" fontId="21" fillId="0" borderId="0" xfId="0" applyFont="1" applyFill="1" applyBorder="1" applyAlignment="1">
      <alignment/>
    </xf>
    <xf numFmtId="49" fontId="0" fillId="5" borderId="1" xfId="0" applyNumberFormat="1" applyFont="1" applyFill="1" applyBorder="1" applyAlignment="1">
      <alignment horizontal="left" vertical="top"/>
    </xf>
    <xf numFmtId="0" fontId="0" fillId="0" borderId="1" xfId="0" applyFont="1" applyFill="1" applyBorder="1" applyAlignment="1">
      <alignment horizontal="left" vertical="top"/>
    </xf>
    <xf numFmtId="49" fontId="0" fillId="0" borderId="1" xfId="0" applyNumberFormat="1"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14"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7" borderId="1" xfId="0" applyFont="1" applyFill="1" applyBorder="1" applyAlignment="1">
      <alignment horizontal="left" vertical="top" wrapText="1"/>
    </xf>
    <xf numFmtId="0" fontId="0" fillId="0" borderId="1" xfId="0" applyNumberFormat="1" applyFont="1" applyBorder="1" applyAlignment="1">
      <alignment horizontal="left" vertical="top" wrapText="1"/>
    </xf>
    <xf numFmtId="0" fontId="0" fillId="7" borderId="1" xfId="0" applyFont="1" applyFill="1" applyBorder="1" applyAlignment="1">
      <alignment horizontal="left" vertical="top"/>
    </xf>
    <xf numFmtId="0" fontId="0" fillId="0" borderId="1" xfId="0" applyNumberFormat="1" applyFont="1" applyBorder="1" applyAlignment="1">
      <alignment horizontal="left" vertical="top" wrapText="1"/>
    </xf>
    <xf numFmtId="49" fontId="16" fillId="20" borderId="22" xfId="0" applyNumberFormat="1" applyFont="1" applyFill="1" applyBorder="1" applyAlignment="1" applyProtection="1">
      <alignment horizontal="center" wrapText="1"/>
      <protection locked="0"/>
    </xf>
    <xf numFmtId="49" fontId="45" fillId="2" borderId="1" xfId="0" applyNumberFormat="1" applyFont="1" applyFill="1" applyBorder="1" applyAlignment="1">
      <alignment horizontal="center" vertical="top"/>
    </xf>
    <xf numFmtId="0" fontId="45" fillId="2" borderId="1" xfId="0" applyFont="1" applyFill="1" applyBorder="1" applyAlignment="1">
      <alignment horizontal="center" vertical="top"/>
    </xf>
    <xf numFmtId="0" fontId="0" fillId="0" borderId="1" xfId="0" applyFont="1" applyFill="1" applyBorder="1" applyAlignment="1">
      <alignment/>
    </xf>
    <xf numFmtId="0" fontId="0" fillId="0" borderId="1" xfId="0" applyFont="1" applyFill="1" applyBorder="1" applyAlignment="1">
      <alignment wrapText="1"/>
    </xf>
    <xf numFmtId="49" fontId="0" fillId="0" borderId="1" xfId="0" applyNumberFormat="1" applyFont="1" applyFill="1" applyBorder="1" applyAlignment="1">
      <alignment wrapText="1"/>
    </xf>
    <xf numFmtId="0" fontId="10" fillId="2" borderId="1" xfId="0" applyFont="1" applyFill="1" applyBorder="1" applyAlignment="1">
      <alignment horizontal="right" vertical="top"/>
    </xf>
    <xf numFmtId="0" fontId="0" fillId="0" borderId="0" xfId="0" applyFont="1" applyAlignment="1">
      <alignment horizontal="left" vertical="top"/>
    </xf>
    <xf numFmtId="49" fontId="0" fillId="0" borderId="0" xfId="0" applyNumberFormat="1" applyFont="1" applyFill="1" applyBorder="1" applyAlignment="1">
      <alignment horizontal="left" vertical="top"/>
    </xf>
    <xf numFmtId="0" fontId="10" fillId="15" borderId="0" xfId="0" applyFont="1" applyFill="1" applyAlignment="1">
      <alignment/>
    </xf>
    <xf numFmtId="0" fontId="10" fillId="15" borderId="31" xfId="0" applyFont="1" applyFill="1" applyBorder="1" applyAlignment="1">
      <alignment/>
    </xf>
    <xf numFmtId="0" fontId="10" fillId="15" borderId="0" xfId="0" applyFont="1" applyFill="1" applyAlignment="1">
      <alignment horizontal="left"/>
    </xf>
    <xf numFmtId="0" fontId="10" fillId="15" borderId="26" xfId="0" applyFont="1" applyFill="1" applyBorder="1" applyAlignment="1">
      <alignment horizontal="left"/>
    </xf>
    <xf numFmtId="0" fontId="10" fillId="16" borderId="32" xfId="0" applyFont="1" applyFill="1" applyBorder="1" applyAlignment="1">
      <alignment vertical="top" wrapText="1"/>
    </xf>
    <xf numFmtId="0" fontId="10" fillId="16" borderId="33" xfId="0" applyFont="1" applyFill="1" applyBorder="1" applyAlignment="1">
      <alignment vertical="top" wrapText="1"/>
    </xf>
    <xf numFmtId="0" fontId="13" fillId="15" borderId="0" xfId="0" applyFont="1" applyFill="1" applyAlignment="1">
      <alignment horizontal="left"/>
    </xf>
    <xf numFmtId="0" fontId="13" fillId="15" borderId="26" xfId="0" applyFont="1" applyFill="1" applyBorder="1" applyAlignment="1">
      <alignment horizontal="left"/>
    </xf>
    <xf numFmtId="0" fontId="10" fillId="15" borderId="25" xfId="0" applyFont="1" applyFill="1" applyBorder="1" applyAlignment="1">
      <alignment/>
    </xf>
    <xf numFmtId="0" fontId="10" fillId="15" borderId="0" xfId="0" applyFont="1" applyFill="1" applyBorder="1" applyAlignment="1">
      <alignment/>
    </xf>
    <xf numFmtId="0" fontId="29" fillId="15" borderId="25" xfId="0" applyFont="1" applyFill="1" applyBorder="1" applyAlignment="1">
      <alignment/>
    </xf>
    <xf numFmtId="0" fontId="29" fillId="15" borderId="0" xfId="0" applyFont="1" applyFill="1" applyBorder="1" applyAlignment="1">
      <alignment/>
    </xf>
    <xf numFmtId="0" fontId="10" fillId="15" borderId="25" xfId="0" applyFont="1" applyFill="1" applyBorder="1" applyAlignment="1">
      <alignment horizontal="left"/>
    </xf>
    <xf numFmtId="0" fontId="10" fillId="15" borderId="0" xfId="0" applyFont="1" applyFill="1" applyBorder="1" applyAlignment="1">
      <alignment horizontal="left"/>
    </xf>
    <xf numFmtId="0" fontId="20" fillId="15" borderId="25" xfId="0" applyFont="1" applyFill="1" applyBorder="1" applyAlignment="1">
      <alignment horizontal="center"/>
    </xf>
    <xf numFmtId="0" fontId="20" fillId="15" borderId="0" xfId="0" applyFont="1" applyFill="1" applyBorder="1" applyAlignment="1">
      <alignment horizontal="center"/>
    </xf>
    <xf numFmtId="0" fontId="20" fillId="15" borderId="31" xfId="0" applyFont="1" applyFill="1" applyBorder="1" applyAlignment="1">
      <alignment horizontal="center"/>
    </xf>
    <xf numFmtId="0" fontId="20" fillId="15" borderId="34" xfId="0" applyFont="1" applyFill="1" applyBorder="1" applyAlignment="1">
      <alignment/>
    </xf>
    <xf numFmtId="0" fontId="20" fillId="15" borderId="23" xfId="0" applyFont="1" applyFill="1" applyBorder="1" applyAlignment="1">
      <alignment/>
    </xf>
    <xf numFmtId="0" fontId="11" fillId="15" borderId="27" xfId="0" applyFont="1" applyFill="1" applyBorder="1" applyAlignment="1">
      <alignment horizontal="left"/>
    </xf>
    <xf numFmtId="0" fontId="11" fillId="15" borderId="32" xfId="0" applyFont="1" applyFill="1" applyBorder="1" applyAlignment="1">
      <alignment horizontal="left"/>
    </xf>
    <xf numFmtId="0" fontId="11" fillId="15" borderId="35" xfId="0" applyFont="1" applyFill="1" applyBorder="1" applyAlignment="1">
      <alignment horizontal="left"/>
    </xf>
    <xf numFmtId="0" fontId="12" fillId="2" borderId="1" xfId="0" applyFont="1" applyFill="1" applyBorder="1" applyAlignment="1">
      <alignment horizontal="center" vertical="top"/>
    </xf>
    <xf numFmtId="0" fontId="0" fillId="7" borderId="1" xfId="0" applyFont="1" applyFill="1" applyBorder="1" applyAlignment="1">
      <alignment horizontal="left" vertical="top" wrapText="1"/>
    </xf>
    <xf numFmtId="0" fontId="0" fillId="17" borderId="11" xfId="0" applyFill="1" applyBorder="1" applyAlignment="1">
      <alignment horizontal="center" vertical="center" textRotation="90"/>
    </xf>
    <xf numFmtId="49" fontId="4" fillId="9" borderId="7" xfId="0" applyNumberFormat="1" applyFont="1" applyFill="1" applyBorder="1" applyAlignment="1">
      <alignment horizontal="center" vertical="center" textRotation="90"/>
    </xf>
    <xf numFmtId="49" fontId="4" fillId="9" borderId="11" xfId="0" applyNumberFormat="1" applyFont="1" applyFill="1" applyBorder="1" applyAlignment="1">
      <alignment horizontal="center" vertical="center" textRotation="90"/>
    </xf>
    <xf numFmtId="49" fontId="4" fillId="17" borderId="7" xfId="0" applyNumberFormat="1" applyFont="1" applyFill="1" applyBorder="1" applyAlignment="1">
      <alignment horizontal="center" vertical="center" textRotation="90"/>
    </xf>
    <xf numFmtId="49" fontId="4" fillId="17" borderId="11" xfId="0" applyNumberFormat="1" applyFont="1" applyFill="1" applyBorder="1" applyAlignment="1">
      <alignment horizontal="center" vertical="center" textRotation="90"/>
    </xf>
    <xf numFmtId="49" fontId="4" fillId="9" borderId="7" xfId="0" applyNumberFormat="1" applyFont="1" applyFill="1" applyBorder="1" applyAlignment="1">
      <alignment horizontal="center" vertical="center" textRotation="90" wrapText="1"/>
    </xf>
    <xf numFmtId="49" fontId="4" fillId="9" borderId="11" xfId="0" applyNumberFormat="1" applyFont="1" applyFill="1" applyBorder="1" applyAlignment="1">
      <alignment horizontal="center" vertical="center" textRotation="90" wrapText="1"/>
    </xf>
    <xf numFmtId="49" fontId="4" fillId="9" borderId="4" xfId="0" applyNumberFormat="1" applyFont="1" applyFill="1" applyBorder="1" applyAlignment="1">
      <alignment horizontal="center" vertical="center" textRotation="90" wrapText="1"/>
    </xf>
    <xf numFmtId="0" fontId="0" fillId="17" borderId="7" xfId="0" applyFill="1" applyBorder="1" applyAlignment="1">
      <alignment horizontal="center" vertical="center" textRotation="90"/>
    </xf>
    <xf numFmtId="0" fontId="0" fillId="9" borderId="11" xfId="0" applyFill="1" applyBorder="1" applyAlignment="1">
      <alignment horizontal="center" vertical="center" textRotation="90"/>
    </xf>
    <xf numFmtId="0" fontId="0" fillId="9" borderId="4" xfId="0" applyFill="1" applyBorder="1" applyAlignment="1">
      <alignment horizontal="center" vertical="center" textRotation="90"/>
    </xf>
    <xf numFmtId="0" fontId="0" fillId="17" borderId="4" xfId="0" applyFill="1" applyBorder="1" applyAlignment="1">
      <alignment horizontal="center" vertical="center" textRotation="90"/>
    </xf>
    <xf numFmtId="0" fontId="0" fillId="9" borderId="0" xfId="0" applyFill="1" applyBorder="1" applyAlignment="1">
      <alignment horizontal="center" vertical="center" textRotation="90"/>
    </xf>
    <xf numFmtId="49" fontId="4" fillId="4" borderId="21" xfId="0" applyNumberFormat="1" applyFont="1" applyFill="1" applyBorder="1" applyAlignment="1">
      <alignment horizontal="center" vertical="center" textRotation="90"/>
    </xf>
    <xf numFmtId="49" fontId="4" fillId="4" borderId="28" xfId="0" applyNumberFormat="1" applyFont="1" applyFill="1" applyBorder="1" applyAlignment="1">
      <alignment horizontal="center" vertical="center" textRotation="90"/>
    </xf>
    <xf numFmtId="49" fontId="4" fillId="4" borderId="20" xfId="0" applyNumberFormat="1" applyFont="1" applyFill="1" applyBorder="1" applyAlignment="1">
      <alignment horizontal="center" vertical="center" textRotation="90"/>
    </xf>
    <xf numFmtId="49" fontId="4" fillId="4" borderId="21" xfId="0" applyNumberFormat="1" applyFont="1" applyFill="1" applyBorder="1" applyAlignment="1">
      <alignment horizontal="center" vertical="center" textRotation="90" wrapText="1"/>
    </xf>
    <xf numFmtId="49" fontId="4" fillId="4" borderId="28" xfId="0" applyNumberFormat="1" applyFont="1" applyFill="1" applyBorder="1" applyAlignment="1">
      <alignment horizontal="center" vertical="center" textRotation="90" wrapText="1"/>
    </xf>
    <xf numFmtId="49" fontId="4" fillId="4" borderId="20" xfId="0" applyNumberFormat="1" applyFont="1" applyFill="1" applyBorder="1" applyAlignment="1">
      <alignment horizontal="center" vertical="center" textRotation="90" wrapText="1"/>
    </xf>
    <xf numFmtId="0" fontId="0" fillId="9" borderId="28" xfId="0" applyFill="1" applyBorder="1" applyAlignment="1">
      <alignment horizontal="center" vertical="center" textRotation="90"/>
    </xf>
    <xf numFmtId="0" fontId="0" fillId="9" borderId="20" xfId="0" applyFill="1" applyBorder="1" applyAlignment="1">
      <alignment horizontal="center" vertical="center" textRotation="90"/>
    </xf>
    <xf numFmtId="49" fontId="4" fillId="4" borderId="7" xfId="0" applyNumberFormat="1" applyFont="1" applyFill="1" applyBorder="1" applyAlignment="1">
      <alignment horizontal="center" vertical="center" textRotation="90" wrapText="1"/>
    </xf>
    <xf numFmtId="49" fontId="4" fillId="4" borderId="11" xfId="0" applyNumberFormat="1" applyFont="1" applyFill="1" applyBorder="1" applyAlignment="1">
      <alignment horizontal="center" vertical="center" textRotation="90" wrapText="1"/>
    </xf>
    <xf numFmtId="49" fontId="4" fillId="4" borderId="4" xfId="0" applyNumberFormat="1" applyFont="1" applyFill="1" applyBorder="1" applyAlignment="1">
      <alignment horizontal="center" vertical="center" textRotation="90" wrapText="1"/>
    </xf>
    <xf numFmtId="0" fontId="0" fillId="12" borderId="21" xfId="0" applyFill="1" applyBorder="1" applyAlignment="1">
      <alignment horizontal="center" vertical="center" textRotation="90"/>
    </xf>
    <xf numFmtId="0" fontId="0" fillId="12" borderId="28" xfId="0" applyFill="1" applyBorder="1" applyAlignment="1">
      <alignment horizontal="center" vertical="center" textRotation="90"/>
    </xf>
    <xf numFmtId="0" fontId="0" fillId="12" borderId="20" xfId="0" applyFill="1" applyBorder="1" applyAlignment="1">
      <alignment horizontal="center" vertical="center" textRotation="90"/>
    </xf>
    <xf numFmtId="0" fontId="0" fillId="9" borderId="21" xfId="0" applyFill="1" applyBorder="1" applyAlignment="1">
      <alignment horizontal="center" vertical="center" textRotation="90"/>
    </xf>
    <xf numFmtId="49" fontId="28" fillId="3" borderId="10" xfId="0" applyNumberFormat="1" applyFont="1" applyFill="1" applyBorder="1" applyAlignment="1">
      <alignment horizontal="left" wrapText="1"/>
    </xf>
    <xf numFmtId="49" fontId="9" fillId="3" borderId="22" xfId="0" applyNumberFormat="1" applyFont="1" applyFill="1" applyBorder="1" applyAlignment="1">
      <alignment horizontal="left" wrapText="1"/>
    </xf>
    <xf numFmtId="49" fontId="9" fillId="3" borderId="2" xfId="0" applyNumberFormat="1" applyFont="1" applyFill="1" applyBorder="1" applyAlignment="1">
      <alignment horizontal="left" wrapText="1"/>
    </xf>
    <xf numFmtId="49" fontId="28" fillId="0" borderId="0" xfId="0"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0" fillId="17" borderId="3" xfId="0" applyFill="1" applyBorder="1" applyAlignment="1">
      <alignment horizontal="center" vertical="center" textRotation="90"/>
    </xf>
    <xf numFmtId="49" fontId="4" fillId="4" borderId="7" xfId="0" applyNumberFormat="1" applyFont="1" applyFill="1" applyBorder="1" applyAlignment="1">
      <alignment horizontal="center" vertical="center" textRotation="90"/>
    </xf>
    <xf numFmtId="49" fontId="4" fillId="4" borderId="11" xfId="0" applyNumberFormat="1" applyFont="1" applyFill="1" applyBorder="1" applyAlignment="1">
      <alignment horizontal="center" vertical="center" textRotation="90"/>
    </xf>
    <xf numFmtId="49" fontId="4" fillId="4" borderId="4" xfId="0" applyNumberFormat="1" applyFont="1" applyFill="1" applyBorder="1" applyAlignment="1">
      <alignment horizontal="center" vertical="center" textRotation="90"/>
    </xf>
    <xf numFmtId="0" fontId="4" fillId="17" borderId="11" xfId="0" applyNumberFormat="1" applyFont="1" applyFill="1" applyBorder="1" applyAlignment="1">
      <alignment horizontal="center" vertical="center" textRotation="90"/>
    </xf>
    <xf numFmtId="49" fontId="4" fillId="17" borderId="21" xfId="0" applyNumberFormat="1" applyFont="1" applyFill="1" applyBorder="1" applyAlignment="1">
      <alignment horizontal="center" vertical="center" textRotation="90"/>
    </xf>
    <xf numFmtId="0" fontId="0" fillId="0" borderId="11" xfId="0" applyBorder="1" applyAlignment="1">
      <alignment horizontal="center" vertical="center" textRotation="90"/>
    </xf>
    <xf numFmtId="0" fontId="0" fillId="9" borderId="21" xfId="0" applyFill="1" applyBorder="1" applyAlignment="1">
      <alignment horizontal="center" vertical="center" textRotation="90" wrapText="1"/>
    </xf>
    <xf numFmtId="0" fontId="0" fillId="9" borderId="28" xfId="0" applyFill="1" applyBorder="1" applyAlignment="1">
      <alignment horizontal="center" vertical="center" textRotation="90" wrapText="1"/>
    </xf>
    <xf numFmtId="0" fontId="38"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Capacitor and Reactor " xfId="21"/>
    <cellStyle name="Normal_Line Data Form 022405" xfId="22"/>
    <cellStyle name="Percent" xfId="23"/>
  </cellStyles>
  <dxfs count="2">
    <dxf>
      <font>
        <color auto="1"/>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legan\Local%20Settings\Temporary%20Internet%20Files\OLK6A4D\RARF_for_MarketComment_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mereness\Local%20Settings\Temporary%20Internet%20Files\OLKC6\RARF_v0%2077_Glossary%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Coon\Local%20Settings\Temporary%20Internet%20Files\OLK382\16a-RARF_v0%2076%20R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arf\RARF_EDS4_v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eneral Information"/>
      <sheetName val="Generation"/>
      <sheetName val="CombinedCycle"/>
      <sheetName val="Wind"/>
      <sheetName val="LoadResource"/>
      <sheetName val="BLT"/>
      <sheetName val="NW model list"/>
      <sheetName val="Sheet1"/>
    </sheetNames>
    <sheetDataSet>
      <sheetData sheetId="8">
        <row r="2">
          <cell r="K2" t="str">
            <v>76 Seadrift Coke LLP</v>
          </cell>
          <cell r="L2" t="str">
            <v>138602581</v>
          </cell>
        </row>
        <row r="3">
          <cell r="K3" t="str">
            <v>AEP Pso Municipal</v>
          </cell>
          <cell r="L3" t="str">
            <v>0079079263100</v>
          </cell>
        </row>
        <row r="4">
          <cell r="K4" t="str">
            <v>AES Deepwater Inc</v>
          </cell>
          <cell r="L4" t="str">
            <v>556966828</v>
          </cell>
        </row>
        <row r="5">
          <cell r="K5" t="str">
            <v>AES Wolf Hollow LP</v>
          </cell>
          <cell r="L5" t="str">
            <v>018840392</v>
          </cell>
        </row>
        <row r="6">
          <cell r="K6" t="str">
            <v>Air Liquide America Corp</v>
          </cell>
          <cell r="L6" t="str">
            <v>073003034</v>
          </cell>
        </row>
        <row r="7">
          <cell r="K7" t="str">
            <v>Air Products LP</v>
          </cell>
          <cell r="L7" t="str">
            <v>807949912</v>
          </cell>
        </row>
        <row r="8">
          <cell r="K8" t="str">
            <v>American Electric Power Texas Central Company</v>
          </cell>
          <cell r="L8" t="str">
            <v>0079247723000</v>
          </cell>
        </row>
        <row r="9">
          <cell r="K9" t="str">
            <v>American Electric Power Texas North Company</v>
          </cell>
          <cell r="L9" t="str">
            <v>0079233113000</v>
          </cell>
        </row>
        <row r="10">
          <cell r="K10" t="str">
            <v>Amoco Oil Company</v>
          </cell>
          <cell r="L10" t="str">
            <v>048205231</v>
          </cell>
        </row>
        <row r="11">
          <cell r="K11" t="str">
            <v>Barney M Davis LP (RES)</v>
          </cell>
          <cell r="L11" t="str">
            <v>146130021</v>
          </cell>
        </row>
        <row r="12">
          <cell r="K12" t="str">
            <v>Barney M Davis Unit 1</v>
          </cell>
          <cell r="L12" t="str">
            <v>1461300213000</v>
          </cell>
        </row>
        <row r="13">
          <cell r="K13" t="str">
            <v>Basa Resources Inc (RES)</v>
          </cell>
          <cell r="L13" t="str">
            <v>601438849</v>
          </cell>
        </row>
        <row r="14">
          <cell r="K14" t="str">
            <v>BASF Corp</v>
          </cell>
          <cell r="L14" t="str">
            <v>071014385</v>
          </cell>
        </row>
        <row r="15">
          <cell r="K15" t="str">
            <v>Bass Enterprises Production Co</v>
          </cell>
          <cell r="L15" t="str">
            <v>008948440</v>
          </cell>
        </row>
        <row r="16">
          <cell r="K16" t="str">
            <v>Bastrop Energy Partners LP</v>
          </cell>
          <cell r="L16" t="str">
            <v>029496531</v>
          </cell>
        </row>
        <row r="17">
          <cell r="K17" t="str">
            <v>Bio Energy (Austin) L.L.C.</v>
          </cell>
          <cell r="L17" t="str">
            <v>041237764</v>
          </cell>
        </row>
        <row r="18">
          <cell r="K18" t="str">
            <v>Bio Energy Partners (Resource)</v>
          </cell>
          <cell r="L18" t="str">
            <v>193238144</v>
          </cell>
        </row>
        <row r="19">
          <cell r="K19" t="str">
            <v>BP Amoco Chemical Company</v>
          </cell>
          <cell r="L19" t="str">
            <v>050309012</v>
          </cell>
        </row>
        <row r="20">
          <cell r="K20" t="str">
            <v>BP Amoco Chemical Company Greenlake Plant</v>
          </cell>
          <cell r="L20" t="str">
            <v>022316207</v>
          </cell>
        </row>
        <row r="21">
          <cell r="K21" t="str">
            <v>BP Chemicals Inc</v>
          </cell>
          <cell r="L21" t="str">
            <v>003983483</v>
          </cell>
        </row>
        <row r="22">
          <cell r="K22" t="str">
            <v>BP Energy Company</v>
          </cell>
          <cell r="L22" t="str">
            <v>625275755</v>
          </cell>
        </row>
        <row r="23">
          <cell r="K23" t="str">
            <v>Brazos Electric Power Co Op Inc (RES)</v>
          </cell>
          <cell r="L23" t="str">
            <v>0037722903000</v>
          </cell>
        </row>
        <row r="24">
          <cell r="K24" t="str">
            <v>Brazos Electric Power Co Op Inc For Morris Sheppard Dam</v>
          </cell>
          <cell r="L24" t="str">
            <v>0037722903100</v>
          </cell>
        </row>
        <row r="25">
          <cell r="K25" t="str">
            <v>Brazos Electric Power Co Op Inc For Tenaska IV Cleburne</v>
          </cell>
          <cell r="L25" t="str">
            <v>0037722903200</v>
          </cell>
        </row>
        <row r="26">
          <cell r="K26" t="str">
            <v>Brazos Electric Power Co Op Inc For Whitney Dam</v>
          </cell>
          <cell r="L26" t="str">
            <v>0037722903300</v>
          </cell>
        </row>
        <row r="27">
          <cell r="K27" t="str">
            <v>Brazos Valley Energy  LP</v>
          </cell>
          <cell r="L27" t="str">
            <v>122527893</v>
          </cell>
        </row>
        <row r="28">
          <cell r="K28" t="str">
            <v>Brazos Wind LP</v>
          </cell>
          <cell r="L28" t="str">
            <v>129468067</v>
          </cell>
        </row>
        <row r="29">
          <cell r="K29" t="str">
            <v>Brownsville Public Utility Board AEP (RES)</v>
          </cell>
          <cell r="L29" t="str">
            <v>6063470373100</v>
          </cell>
        </row>
        <row r="30">
          <cell r="K30" t="str">
            <v>Brownsville Public Utility Board Calpine (RES)</v>
          </cell>
          <cell r="L30" t="str">
            <v>6063470373200</v>
          </cell>
        </row>
        <row r="31">
          <cell r="K31" t="str">
            <v>Brownsville Public Utility Board Tenaska (RES)</v>
          </cell>
          <cell r="L31" t="str">
            <v>6063470373000</v>
          </cell>
        </row>
        <row r="32">
          <cell r="K32" t="str">
            <v>Bryan Texas Utilities (RES)</v>
          </cell>
          <cell r="L32" t="str">
            <v>0793907793000</v>
          </cell>
        </row>
        <row r="33">
          <cell r="K33" t="str">
            <v>Calpine Corp</v>
          </cell>
          <cell r="L33" t="str">
            <v>1127108763000</v>
          </cell>
        </row>
        <row r="34">
          <cell r="K34" t="str">
            <v>Calpine Power Management LP (RES)</v>
          </cell>
          <cell r="L34" t="str">
            <v>1127108763100</v>
          </cell>
        </row>
        <row r="35">
          <cell r="K35" t="str">
            <v>Celanese Engineering RESin Inc (RES)</v>
          </cell>
          <cell r="L35" t="str">
            <v>008113441</v>
          </cell>
        </row>
        <row r="36">
          <cell r="K36" t="str">
            <v>Chevron Usa Inc</v>
          </cell>
          <cell r="L36" t="str">
            <v>020345526</v>
          </cell>
        </row>
        <row r="37">
          <cell r="K37" t="str">
            <v>Citation Oil And Gas Corp</v>
          </cell>
          <cell r="L37" t="str">
            <v>058778853</v>
          </cell>
        </row>
        <row r="38">
          <cell r="K38" t="str">
            <v>City Of Austin DBA Austin Energy (RES)</v>
          </cell>
          <cell r="L38" t="str">
            <v>8008717663000</v>
          </cell>
        </row>
        <row r="39">
          <cell r="K39" t="str">
            <v>City Of Cleburne Texas</v>
          </cell>
          <cell r="L39" t="str">
            <v>024705548</v>
          </cell>
        </row>
        <row r="40">
          <cell r="K40" t="str">
            <v>City Of Coleman (RES)</v>
          </cell>
          <cell r="L40" t="str">
            <v>1024920063000</v>
          </cell>
        </row>
        <row r="41">
          <cell r="K41" t="str">
            <v>City Of Garland (RES)</v>
          </cell>
          <cell r="L41" t="str">
            <v>6011012563000</v>
          </cell>
        </row>
        <row r="42">
          <cell r="K42" t="str">
            <v>City Of Robstown Utility Systems (RES)</v>
          </cell>
          <cell r="L42" t="str">
            <v>9387911423000</v>
          </cell>
        </row>
        <row r="43">
          <cell r="K43" t="str">
            <v>City Of San Antonio City Public Service (RES)</v>
          </cell>
          <cell r="L43" t="str">
            <v>0079360733000</v>
          </cell>
        </row>
        <row r="44">
          <cell r="K44" t="str">
            <v>Cogen Lyondell Inc</v>
          </cell>
          <cell r="L44" t="str">
            <v>137551321</v>
          </cell>
        </row>
        <row r="45">
          <cell r="K45" t="str">
            <v>Coleto Creek Wle LP (RES)</v>
          </cell>
          <cell r="L45" t="str">
            <v>146129908</v>
          </cell>
        </row>
        <row r="46">
          <cell r="K46" t="str">
            <v>Comision Federal De Electricidad (RES)</v>
          </cell>
          <cell r="L46" t="str">
            <v>8100082433000</v>
          </cell>
        </row>
        <row r="47">
          <cell r="K47" t="str">
            <v>Corrugated Services LP (RES)</v>
          </cell>
          <cell r="L47" t="str">
            <v>007513252</v>
          </cell>
        </row>
        <row r="48">
          <cell r="K48" t="str">
            <v>Cromeco Inc (RES)</v>
          </cell>
          <cell r="L48" t="str">
            <v>956545263</v>
          </cell>
        </row>
        <row r="49">
          <cell r="K49" t="str">
            <v>Delaware Mountain Wind Farm LP LCRA (RES)</v>
          </cell>
          <cell r="L49" t="str">
            <v>015453751</v>
          </cell>
        </row>
        <row r="50">
          <cell r="K50" t="str">
            <v>Delaware Mountain Wind Farm LP Reliant (RES)</v>
          </cell>
          <cell r="L50" t="str">
            <v>0154537513100</v>
          </cell>
        </row>
        <row r="51">
          <cell r="K51" t="str">
            <v>Denison Dam</v>
          </cell>
          <cell r="L51" t="str">
            <v>Denisondam</v>
          </cell>
        </row>
        <row r="52">
          <cell r="K52" t="str">
            <v>Denton Municipal Electric (Lewisville) (RES)</v>
          </cell>
          <cell r="L52" t="str">
            <v>0003540763100</v>
          </cell>
        </row>
        <row r="53">
          <cell r="K53" t="str">
            <v>Denton Municipal Electric (RES)</v>
          </cell>
          <cell r="L53" t="str">
            <v>0003540763000</v>
          </cell>
        </row>
        <row r="54">
          <cell r="K54" t="str">
            <v>Desert Sky Wind Farm LP</v>
          </cell>
          <cell r="L54" t="str">
            <v>039440420</v>
          </cell>
        </row>
        <row r="55">
          <cell r="K55" t="str">
            <v>E S Joslin LP (RES)</v>
          </cell>
          <cell r="L55" t="str">
            <v>146130260</v>
          </cell>
        </row>
        <row r="56">
          <cell r="K56" t="str">
            <v>Eagle Pass Wle LP (RES)</v>
          </cell>
          <cell r="L56" t="str">
            <v>146130161</v>
          </cell>
        </row>
        <row r="57">
          <cell r="K57" t="str">
            <v>Encogen One Partners Ltd</v>
          </cell>
          <cell r="L57" t="str">
            <v>794368423</v>
          </cell>
        </row>
        <row r="58">
          <cell r="K58" t="str">
            <v>Equistar Chemical LP</v>
          </cell>
          <cell r="L58" t="str">
            <v>969557263</v>
          </cell>
        </row>
        <row r="59">
          <cell r="K59" t="str">
            <v>Extex Laporte LP 2</v>
          </cell>
          <cell r="L59" t="str">
            <v>0170117713100</v>
          </cell>
        </row>
        <row r="60">
          <cell r="K60" t="str">
            <v>Extex-Laporte LP</v>
          </cell>
          <cell r="L60" t="str">
            <v>017011771</v>
          </cell>
        </row>
        <row r="61">
          <cell r="K61" t="str">
            <v>Exxon Mobil Corp (Resource)</v>
          </cell>
          <cell r="L61" t="str">
            <v>001213214</v>
          </cell>
        </row>
        <row r="62">
          <cell r="K62" t="str">
            <v>Formosa Plastics Corporation America (RES)</v>
          </cell>
          <cell r="L62" t="str">
            <v>039942144</v>
          </cell>
        </row>
        <row r="63">
          <cell r="K63" t="str">
            <v>Formosa Utility Venture Ltd</v>
          </cell>
          <cell r="L63" t="str">
            <v>927788786</v>
          </cell>
        </row>
        <row r="64">
          <cell r="K64" t="str">
            <v>FPL Energy Callahan Wind LP (RES)</v>
          </cell>
          <cell r="L64" t="str">
            <v>168786981</v>
          </cell>
        </row>
        <row r="65">
          <cell r="K65" t="str">
            <v>FPL Energy Pecos Wind I &amp; II LP</v>
          </cell>
          <cell r="L65" t="str">
            <v>782659171</v>
          </cell>
        </row>
        <row r="66">
          <cell r="K66" t="str">
            <v>FPL Energy Upton Wind I LP</v>
          </cell>
          <cell r="L66" t="str">
            <v>7826591713100</v>
          </cell>
        </row>
        <row r="67">
          <cell r="K67" t="str">
            <v>FPL Energy Upton Wind II LP</v>
          </cell>
          <cell r="L67" t="str">
            <v>7826591713200</v>
          </cell>
        </row>
        <row r="68">
          <cell r="K68" t="str">
            <v>FPL Energy Upton Wind III LP</v>
          </cell>
          <cell r="L68" t="str">
            <v>7826591713300</v>
          </cell>
        </row>
        <row r="69">
          <cell r="K69" t="str">
            <v>FPL Energy Upton Wind Iv LP</v>
          </cell>
          <cell r="L69" t="str">
            <v>7826591713400</v>
          </cell>
        </row>
        <row r="70">
          <cell r="K70" t="str">
            <v>FPLE  Forney LP (RES)</v>
          </cell>
          <cell r="L70" t="str">
            <v>114740306</v>
          </cell>
        </row>
        <row r="71">
          <cell r="K71" t="str">
            <v>FPLE Forney 2 (RES)</v>
          </cell>
          <cell r="L71" t="str">
            <v>1147403063100</v>
          </cell>
        </row>
        <row r="72">
          <cell r="K72" t="str">
            <v>Frontera General Limited Partnership</v>
          </cell>
          <cell r="L72" t="str">
            <v>117207238</v>
          </cell>
        </row>
        <row r="73">
          <cell r="K73" t="str">
            <v>Gen Tex Power Corp</v>
          </cell>
          <cell r="L73" t="str">
            <v>071023449</v>
          </cell>
        </row>
        <row r="74">
          <cell r="K74" t="str">
            <v>Geus (RES)</v>
          </cell>
          <cell r="L74" t="str">
            <v>8062449353000</v>
          </cell>
        </row>
        <row r="75">
          <cell r="K75" t="str">
            <v>Gregory Power Partners LP</v>
          </cell>
          <cell r="L75" t="str">
            <v>158590716</v>
          </cell>
        </row>
        <row r="76">
          <cell r="K76" t="str">
            <v>Guadalupe Power Partners LP</v>
          </cell>
          <cell r="L76" t="str">
            <v>160934308</v>
          </cell>
        </row>
        <row r="77">
          <cell r="K77" t="str">
            <v>Guadalupe-Blanco River Authority (RES)</v>
          </cell>
          <cell r="L77" t="str">
            <v>0563116083000</v>
          </cell>
        </row>
        <row r="78">
          <cell r="K78" t="str">
            <v>Hays Energy LP</v>
          </cell>
          <cell r="L78" t="str">
            <v>016574134</v>
          </cell>
        </row>
        <row r="79">
          <cell r="K79" t="str">
            <v>Ingleside Cogeneration LP</v>
          </cell>
          <cell r="L79" t="str">
            <v>742861564</v>
          </cell>
        </row>
        <row r="80">
          <cell r="K80" t="str">
            <v>Invista Inc</v>
          </cell>
          <cell r="L80" t="str">
            <v>001315704</v>
          </cell>
        </row>
        <row r="81">
          <cell r="K81" t="str">
            <v>J L Bates LP (RES)</v>
          </cell>
          <cell r="L81" t="str">
            <v>146130450</v>
          </cell>
        </row>
        <row r="82">
          <cell r="K82" t="str">
            <v>Kiowa Power Partners</v>
          </cell>
          <cell r="L82" t="str">
            <v>112752865</v>
          </cell>
        </row>
        <row r="83">
          <cell r="K83" t="str">
            <v>La Grange Acquistion Ltd</v>
          </cell>
          <cell r="L83" t="str">
            <v>122717866</v>
          </cell>
        </row>
        <row r="84">
          <cell r="K84" t="str">
            <v>La Palma Wle LP (RES)</v>
          </cell>
          <cell r="L84" t="str">
            <v>146130716</v>
          </cell>
        </row>
        <row r="85">
          <cell r="K85" t="str">
            <v>Lamar Power Partners LP</v>
          </cell>
          <cell r="L85" t="str">
            <v>118615058</v>
          </cell>
        </row>
        <row r="86">
          <cell r="K86" t="str">
            <v>Laredo Wle LP (RES)</v>
          </cell>
          <cell r="L86" t="str">
            <v>146130559</v>
          </cell>
        </row>
        <row r="87">
          <cell r="K87" t="str">
            <v>Lcy Elastomers LP (RES)</v>
          </cell>
          <cell r="L87" t="str">
            <v>142355051</v>
          </cell>
        </row>
        <row r="88">
          <cell r="K88" t="str">
            <v>Lon C Hill LP (RES)</v>
          </cell>
          <cell r="L88" t="str">
            <v>146130872</v>
          </cell>
        </row>
        <row r="89">
          <cell r="K89" t="str">
            <v>Lone Star Industries Inc DBA Buzzi Unicem Usa</v>
          </cell>
          <cell r="L89" t="str">
            <v>001265321</v>
          </cell>
        </row>
        <row r="90">
          <cell r="K90" t="str">
            <v>Lower Colorado River Authority (RES)</v>
          </cell>
          <cell r="L90" t="str">
            <v>0432268853000</v>
          </cell>
        </row>
        <row r="91">
          <cell r="K91" t="str">
            <v>Matheson Tri_Gas</v>
          </cell>
          <cell r="L91" t="str">
            <v>179092028</v>
          </cell>
        </row>
        <row r="92">
          <cell r="K92" t="str">
            <v>Medina Electric Co Op Inc (RES)</v>
          </cell>
          <cell r="L92" t="str">
            <v>0081378123000</v>
          </cell>
        </row>
        <row r="93">
          <cell r="K93" t="str">
            <v>Midlothian Energy LP</v>
          </cell>
          <cell r="L93" t="str">
            <v>077015803</v>
          </cell>
        </row>
        <row r="94">
          <cell r="K94" t="str">
            <v>Mirant Texas Management Inc</v>
          </cell>
          <cell r="L94" t="str">
            <v>606307127</v>
          </cell>
        </row>
        <row r="95">
          <cell r="K95" t="str">
            <v>Mirant Wichita Falls Management Inc</v>
          </cell>
          <cell r="L95" t="str">
            <v>605363709</v>
          </cell>
        </row>
        <row r="96">
          <cell r="K96" t="str">
            <v>Mpower Trade And Marketing LP</v>
          </cell>
          <cell r="L96" t="str">
            <v>1091142513000</v>
          </cell>
        </row>
        <row r="97">
          <cell r="K97" t="str">
            <v>Newgulf Power Venture Inc</v>
          </cell>
          <cell r="L97" t="str">
            <v>018430129</v>
          </cell>
        </row>
        <row r="98">
          <cell r="K98" t="str">
            <v>Nueces Bay Wle LP (RES)</v>
          </cell>
          <cell r="L98" t="str">
            <v>146131011</v>
          </cell>
        </row>
        <row r="99">
          <cell r="K99" t="str">
            <v>Nwp Indian Mesa Wind Farm LP LCRA (RES)</v>
          </cell>
          <cell r="L99" t="str">
            <v>015453918</v>
          </cell>
        </row>
        <row r="100">
          <cell r="K100" t="str">
            <v>Nwp Indian Mesa Wind Farm LP TXU (RES)</v>
          </cell>
          <cell r="L100" t="str">
            <v>0154539183100</v>
          </cell>
        </row>
        <row r="101">
          <cell r="K101" t="str">
            <v>Occidental Chemical Corp-Load</v>
          </cell>
          <cell r="L101" t="str">
            <v>0672719813000</v>
          </cell>
        </row>
        <row r="102">
          <cell r="K102" t="str">
            <v>Occidental Chemical Corp-Resource</v>
          </cell>
          <cell r="L102" t="str">
            <v>0672719813100</v>
          </cell>
        </row>
        <row r="103">
          <cell r="K103" t="str">
            <v>Odessa-Ector Power Partners LP</v>
          </cell>
          <cell r="L103" t="str">
            <v>096003871</v>
          </cell>
        </row>
        <row r="104">
          <cell r="K104" t="str">
            <v>Oklahoma Municipal Power Authority</v>
          </cell>
          <cell r="L104" t="str">
            <v>148268782</v>
          </cell>
        </row>
        <row r="105">
          <cell r="K105" t="str">
            <v>Oneok Energy Services Company LP (RES)</v>
          </cell>
          <cell r="L105" t="str">
            <v>157641445</v>
          </cell>
        </row>
        <row r="106">
          <cell r="K106" t="str">
            <v>Owens Corning</v>
          </cell>
          <cell r="L106" t="str">
            <v>001317452</v>
          </cell>
        </row>
        <row r="107">
          <cell r="K107" t="str">
            <v>Oxy Permian Ltd</v>
          </cell>
          <cell r="L107" t="str">
            <v>795956205</v>
          </cell>
        </row>
        <row r="108">
          <cell r="K108" t="str">
            <v>Oxy Usa Inc</v>
          </cell>
          <cell r="L108" t="str">
            <v>839384187</v>
          </cell>
        </row>
        <row r="109">
          <cell r="K109" t="str">
            <v>Oxy Vinyls LP</v>
          </cell>
          <cell r="L109" t="str">
            <v>061805003</v>
          </cell>
        </row>
        <row r="110">
          <cell r="K110" t="str">
            <v>Oyster Creek Limited</v>
          </cell>
          <cell r="L110" t="str">
            <v>017728937</v>
          </cell>
        </row>
        <row r="111">
          <cell r="K111" t="str">
            <v>Pioneer Natural Resources Usa Inc</v>
          </cell>
          <cell r="L111" t="str">
            <v>154679435</v>
          </cell>
        </row>
        <row r="112">
          <cell r="K112" t="str">
            <v>Polimeri Europa Americas</v>
          </cell>
          <cell r="L112" t="str">
            <v>624932711</v>
          </cell>
        </row>
        <row r="113">
          <cell r="K113" t="str">
            <v>Power Resources Ltd</v>
          </cell>
          <cell r="L113" t="str">
            <v>021985348</v>
          </cell>
        </row>
        <row r="114">
          <cell r="K114" t="str">
            <v>Public Service Co Of Oklahoma</v>
          </cell>
          <cell r="L114" t="str">
            <v>007907926</v>
          </cell>
        </row>
        <row r="115">
          <cell r="K115" t="str">
            <v>Pure Resources Inc (RES)</v>
          </cell>
          <cell r="L115" t="str">
            <v>099447344</v>
          </cell>
        </row>
        <row r="116">
          <cell r="K116" t="str">
            <v>Reliant Energy Channelview LP</v>
          </cell>
          <cell r="L116" t="str">
            <v>025425658</v>
          </cell>
        </row>
        <row r="117">
          <cell r="K117" t="str">
            <v>Reliant Energy Electric Solutions</v>
          </cell>
          <cell r="L117" t="str">
            <v>1213912183000</v>
          </cell>
        </row>
        <row r="118">
          <cell r="K118" t="str">
            <v>Reliant Energy HL And P (RES)</v>
          </cell>
          <cell r="L118" t="str">
            <v>014397397</v>
          </cell>
        </row>
        <row r="119">
          <cell r="K119" t="str">
            <v>Reliant Energy Renewables Atascocita </v>
          </cell>
          <cell r="L119" t="str">
            <v>930187393</v>
          </cell>
        </row>
        <row r="120">
          <cell r="K120" t="str">
            <v>Reliant Energy Renewables Baytown</v>
          </cell>
          <cell r="L120" t="str">
            <v>016216561</v>
          </cell>
        </row>
        <row r="121">
          <cell r="K121" t="str">
            <v>Reliant Energy Renewables Blue Bonnet LP (RES)</v>
          </cell>
          <cell r="L121" t="str">
            <v>930127472</v>
          </cell>
        </row>
        <row r="122">
          <cell r="K122" t="str">
            <v>Reliant Energy Renewables Coastal Plains LP (RES)</v>
          </cell>
          <cell r="L122" t="str">
            <v>930116145</v>
          </cell>
        </row>
        <row r="123">
          <cell r="K123" t="str">
            <v>Rhodia Inc</v>
          </cell>
          <cell r="L123" t="str">
            <v>002959810</v>
          </cell>
        </row>
        <row r="124">
          <cell r="K124" t="str">
            <v>Rio Nogales Power Project LP</v>
          </cell>
          <cell r="L124" t="str">
            <v>801232849</v>
          </cell>
        </row>
        <row r="125">
          <cell r="K125" t="str">
            <v>San Miguel Electric Co Op Inc (RES)</v>
          </cell>
          <cell r="L125" t="str">
            <v>088484852</v>
          </cell>
        </row>
        <row r="126">
          <cell r="K126" t="str">
            <v>Seadrift Coke LP</v>
          </cell>
          <cell r="L126" t="str">
            <v>190593574</v>
          </cell>
        </row>
        <row r="127">
          <cell r="K127" t="str">
            <v>Shell Oil Company (Resource)</v>
          </cell>
          <cell r="L127" t="str">
            <v>008090938</v>
          </cell>
        </row>
        <row r="128">
          <cell r="K128" t="str">
            <v>Small Hydro Of Texas Inc (RES)</v>
          </cell>
          <cell r="L128" t="str">
            <v>622874808</v>
          </cell>
        </row>
        <row r="129">
          <cell r="K129" t="str">
            <v>South Houston Green Power LP</v>
          </cell>
          <cell r="L129" t="str">
            <v>809788672</v>
          </cell>
        </row>
        <row r="130">
          <cell r="K130" t="str">
            <v>South Texas Electric Co Op Inc (RES)</v>
          </cell>
          <cell r="L130" t="str">
            <v>0038663323000</v>
          </cell>
        </row>
        <row r="131">
          <cell r="K131" t="str">
            <v>Southwest Texas State University</v>
          </cell>
          <cell r="L131" t="str">
            <v>626614770</v>
          </cell>
        </row>
        <row r="132">
          <cell r="K132" t="str">
            <v>Spencer Station Generating Company LP</v>
          </cell>
          <cell r="L132" t="str">
            <v>027178974</v>
          </cell>
        </row>
        <row r="133">
          <cell r="K133" t="str">
            <v>Suez Energy Generation Na</v>
          </cell>
          <cell r="L133" t="str">
            <v>054447164</v>
          </cell>
        </row>
        <row r="134">
          <cell r="K134" t="str">
            <v>Sweeny Cogeneration General LP</v>
          </cell>
          <cell r="L134" t="str">
            <v>117207469</v>
          </cell>
        </row>
        <row r="135">
          <cell r="K135" t="str">
            <v>Sweetwater Wind 2 LLC (RES)</v>
          </cell>
          <cell r="L135" t="str">
            <v>1378994773000</v>
          </cell>
        </row>
        <row r="136">
          <cell r="K136" t="str">
            <v>Sweetwater Wind Power LLC</v>
          </cell>
          <cell r="L136" t="str">
            <v>137899477</v>
          </cell>
        </row>
        <row r="137">
          <cell r="K137" t="str">
            <v>Tenaska Frontier Partners Ltd</v>
          </cell>
          <cell r="L137" t="str">
            <v>021680330</v>
          </cell>
        </row>
        <row r="138">
          <cell r="K138" t="str">
            <v>Tenaska Gateway Partners Ltd</v>
          </cell>
          <cell r="L138" t="str">
            <v>014875921</v>
          </cell>
        </row>
        <row r="139">
          <cell r="K139" t="str">
            <v>Tenaska III Texas Partners</v>
          </cell>
          <cell r="L139" t="str">
            <v>019931419</v>
          </cell>
        </row>
        <row r="140">
          <cell r="K140" t="str">
            <v>Texas Big Spring LP</v>
          </cell>
          <cell r="L140" t="str">
            <v>196803006</v>
          </cell>
        </row>
        <row r="141">
          <cell r="K141" t="str">
            <v>Texas Genco II LP (RES)</v>
          </cell>
          <cell r="L141" t="str">
            <v>1684560493000</v>
          </cell>
        </row>
        <row r="142">
          <cell r="K142" t="str">
            <v>Texas Genco LP (RES)</v>
          </cell>
          <cell r="L142" t="str">
            <v>1208072553000</v>
          </cell>
        </row>
        <row r="143">
          <cell r="K143" t="str">
            <v>Texas Generating Co</v>
          </cell>
          <cell r="L143" t="str">
            <v>008673092</v>
          </cell>
        </row>
        <row r="144">
          <cell r="K144" t="str">
            <v>Texas Petrochemicals LP</v>
          </cell>
          <cell r="L144" t="str">
            <v>102647005</v>
          </cell>
        </row>
        <row r="145">
          <cell r="K145" t="str">
            <v>The Dow Chemical Co</v>
          </cell>
          <cell r="L145" t="str">
            <v>001381581</v>
          </cell>
        </row>
        <row r="146">
          <cell r="K146" t="str">
            <v>Ticona Polymer Inc.</v>
          </cell>
          <cell r="L146" t="str">
            <v>785971219</v>
          </cell>
        </row>
        <row r="147">
          <cell r="K147" t="str">
            <v>Trent Wind Farm LP</v>
          </cell>
          <cell r="L147" t="str">
            <v>019125751</v>
          </cell>
        </row>
        <row r="148">
          <cell r="K148" t="str">
            <v>Twin Oaks Power LP (RES)</v>
          </cell>
          <cell r="L148" t="str">
            <v>112017038</v>
          </cell>
        </row>
        <row r="149">
          <cell r="K149" t="str">
            <v>TXU Big Brown Company (RES)</v>
          </cell>
          <cell r="L149" t="str">
            <v>6062523933000</v>
          </cell>
        </row>
        <row r="150">
          <cell r="K150" t="str">
            <v>TXU Decordova Company LP (RES)</v>
          </cell>
          <cell r="L150" t="str">
            <v>6062523933100</v>
          </cell>
        </row>
        <row r="151">
          <cell r="K151" t="str">
            <v>TXU Electric Co (RES)</v>
          </cell>
          <cell r="L151" t="str">
            <v>1039940673000</v>
          </cell>
        </row>
        <row r="152">
          <cell r="K152" t="str">
            <v>TXU Generation Company LP (RES)</v>
          </cell>
          <cell r="L152" t="str">
            <v>6062523933200</v>
          </cell>
        </row>
        <row r="153">
          <cell r="K153" t="str">
            <v>TXU Handley Company LP (RES)</v>
          </cell>
          <cell r="L153" t="str">
            <v>6062523933300</v>
          </cell>
        </row>
        <row r="154">
          <cell r="K154" t="str">
            <v>TXU Mountain Creek LP</v>
          </cell>
          <cell r="L154" t="str">
            <v>6062523933400</v>
          </cell>
        </row>
        <row r="155">
          <cell r="K155" t="str">
            <v>TXU Tradinghouse Company LP (RES)</v>
          </cell>
          <cell r="L155" t="str">
            <v>6062523933500</v>
          </cell>
        </row>
        <row r="156">
          <cell r="K156" t="str">
            <v>Union Carbide Corp</v>
          </cell>
          <cell r="L156" t="str">
            <v>008073322</v>
          </cell>
        </row>
        <row r="157">
          <cell r="K157" t="str">
            <v>Union Carbide Corporation Seadrift</v>
          </cell>
          <cell r="L157" t="str">
            <v>001005623</v>
          </cell>
        </row>
        <row r="158">
          <cell r="K158" t="str">
            <v>Valero Refining - Texas LP (AEP As QSE) (RES)</v>
          </cell>
          <cell r="L158" t="str">
            <v>0793912803000</v>
          </cell>
        </row>
        <row r="159">
          <cell r="K159" t="str">
            <v>Valero Refining Company Texas</v>
          </cell>
          <cell r="L159" t="str">
            <v>079391280</v>
          </cell>
        </row>
        <row r="160">
          <cell r="K160" t="str">
            <v>Victoria Wle LP (RES)</v>
          </cell>
          <cell r="L160" t="str">
            <v>146130914</v>
          </cell>
        </row>
        <row r="161">
          <cell r="K161" t="str">
            <v>Waste Management Renewable Energy LLC</v>
          </cell>
          <cell r="L161" t="str">
            <v>194672085</v>
          </cell>
        </row>
        <row r="162">
          <cell r="K162" t="str">
            <v>Weatherford Municipal Utility System (RES)</v>
          </cell>
          <cell r="L162" t="str">
            <v>0817196273000</v>
          </cell>
        </row>
        <row r="163">
          <cell r="K163" t="str">
            <v>West Texas Renewables LP</v>
          </cell>
          <cell r="L163" t="str">
            <v>196805787</v>
          </cell>
        </row>
        <row r="164">
          <cell r="K164" t="str">
            <v>West Texas Wind Energy Partners LLC</v>
          </cell>
          <cell r="L164" t="str">
            <v>016106234</v>
          </cell>
        </row>
        <row r="165">
          <cell r="K165" t="str">
            <v>Wharton County Power Partners LP (RES)</v>
          </cell>
          <cell r="L165" t="str">
            <v>141250287</v>
          </cell>
        </row>
        <row r="166">
          <cell r="K166" t="str">
            <v>Wilsonart International Inc</v>
          </cell>
          <cell r="L166" t="str">
            <v>198165458</v>
          </cell>
        </row>
        <row r="167">
          <cell r="K167" t="str">
            <v>Windpower Partners 1994 LP Austin Energy (RES)</v>
          </cell>
          <cell r="L167" t="str">
            <v>9491182853100</v>
          </cell>
        </row>
        <row r="168">
          <cell r="K168" t="str">
            <v>Windpower Partners 1994 LP LCRA (RES)</v>
          </cell>
          <cell r="L168" t="str">
            <v>949118285</v>
          </cell>
        </row>
        <row r="169">
          <cell r="K169" t="str">
            <v>Wise County Power Company</v>
          </cell>
          <cell r="L169" t="str">
            <v>0544471643000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lossary (2)"/>
      <sheetName val="Instructions"/>
      <sheetName val="General Information"/>
      <sheetName val="Generation"/>
      <sheetName val="CombinedCycle"/>
      <sheetName val="Wind"/>
      <sheetName val="LoadResource"/>
      <sheetName val="BLT"/>
      <sheetName val="NW model l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General Information"/>
      <sheetName val="Generation"/>
      <sheetName val="CombinedCycle"/>
      <sheetName val="Wind"/>
      <sheetName val="LoadResource"/>
      <sheetName val="BLT"/>
      <sheetName val="NW model list"/>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Glossary"/>
      <sheetName val="General Information"/>
      <sheetName val="Generation"/>
      <sheetName val="CombinedCycle"/>
      <sheetName val="Wind"/>
      <sheetName val="LoadResource"/>
      <sheetName val="Curtis_draft"/>
      <sheetName val="NMMS"/>
      <sheetName val="NW model list"/>
      <sheetName val="Sheet1"/>
    </sheetNames>
    <sheetDataSet>
      <sheetData sheetId="10">
        <row r="2">
          <cell r="A2" t="str">
            <v>Nuclear</v>
          </cell>
          <cell r="F2" t="str">
            <v>Y</v>
          </cell>
          <cell r="M2" t="str">
            <v>(RN) Renewable</v>
          </cell>
        </row>
        <row r="3">
          <cell r="A3" t="str">
            <v>Hydro</v>
          </cell>
          <cell r="F3" t="str">
            <v>N</v>
          </cell>
          <cell r="M3" t="str">
            <v>(OS) Renewable Offset</v>
          </cell>
        </row>
        <row r="4">
          <cell r="A4" t="str">
            <v>Coal and Lignite</v>
          </cell>
          <cell r="M4" t="str">
            <v>(NA) Not Applicable</v>
          </cell>
        </row>
        <row r="5">
          <cell r="A5" t="str">
            <v>Combined Cycle ≤  90 MW*</v>
          </cell>
        </row>
        <row r="6">
          <cell r="A6" t="str">
            <v>Combined Cycle &gt;  90 MW*</v>
          </cell>
        </row>
        <row r="7">
          <cell r="A7" t="str">
            <v>Gas Steam  - Supercritical Boiler</v>
          </cell>
        </row>
        <row r="8">
          <cell r="A8" t="str">
            <v>Gas Steam -  Reheat Boiler</v>
          </cell>
        </row>
        <row r="9">
          <cell r="A9" t="str">
            <v>Gas Steam -  Non-reheat or Boiler without  air-preheater</v>
          </cell>
        </row>
        <row r="10">
          <cell r="A10" t="str">
            <v>Simple Cycle ≤  90 MW</v>
          </cell>
        </row>
        <row r="11">
          <cell r="A11" t="str">
            <v>Simple Cycle &gt;  90 MW</v>
          </cell>
        </row>
        <row r="12">
          <cell r="A12" t="str">
            <v>Diesel</v>
          </cell>
        </row>
        <row r="13">
          <cell r="A13" t="str">
            <v>Renewable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5"/>
  <sheetViews>
    <sheetView showGridLines="0" tabSelected="1" zoomScale="75" zoomScaleNormal="75" workbookViewId="0" topLeftCell="A1">
      <selection activeCell="A1" sqref="A1:E1"/>
    </sheetView>
  </sheetViews>
  <sheetFormatPr defaultColWidth="9.140625" defaultRowHeight="12.75"/>
  <cols>
    <col min="1" max="12" width="13.7109375" style="232" customWidth="1"/>
  </cols>
  <sheetData>
    <row r="1" spans="1:12" ht="17.25" customHeight="1" thickTop="1">
      <c r="A1" s="415" t="s">
        <v>717</v>
      </c>
      <c r="B1" s="416"/>
      <c r="C1" s="416"/>
      <c r="D1" s="416"/>
      <c r="E1" s="416"/>
      <c r="F1" s="224"/>
      <c r="G1" s="224"/>
      <c r="H1" s="224"/>
      <c r="I1" s="224"/>
      <c r="J1" s="224"/>
      <c r="K1" s="224"/>
      <c r="L1" s="225" t="s">
        <v>2217</v>
      </c>
    </row>
    <row r="2" spans="1:12" ht="16.5" customHeight="1">
      <c r="A2" s="412" t="s">
        <v>718</v>
      </c>
      <c r="B2" s="413"/>
      <c r="C2" s="413"/>
      <c r="D2" s="413"/>
      <c r="E2" s="413"/>
      <c r="F2" s="413"/>
      <c r="G2" s="413"/>
      <c r="H2" s="413"/>
      <c r="I2" s="413"/>
      <c r="J2" s="413"/>
      <c r="K2" s="413"/>
      <c r="L2" s="414"/>
    </row>
    <row r="3" spans="1:12" ht="24.75" customHeight="1" thickBot="1">
      <c r="A3" s="417" t="s">
        <v>1969</v>
      </c>
      <c r="B3" s="418"/>
      <c r="C3" s="418"/>
      <c r="D3" s="418"/>
      <c r="E3" s="418"/>
      <c r="F3" s="418"/>
      <c r="G3" s="418"/>
      <c r="H3" s="418"/>
      <c r="I3" s="418"/>
      <c r="J3" s="418"/>
      <c r="K3" s="418"/>
      <c r="L3" s="419"/>
    </row>
    <row r="4" spans="1:12" ht="15.75" thickTop="1">
      <c r="A4" s="226"/>
      <c r="B4" s="227"/>
      <c r="C4" s="227"/>
      <c r="D4" s="227"/>
      <c r="E4" s="227"/>
      <c r="F4" s="227"/>
      <c r="G4" s="227"/>
      <c r="H4" s="227"/>
      <c r="I4" s="227"/>
      <c r="J4" s="227"/>
      <c r="K4" s="227"/>
      <c r="L4" s="228"/>
    </row>
    <row r="5" spans="1:12" ht="15">
      <c r="A5" s="410" t="s">
        <v>720</v>
      </c>
      <c r="B5" s="411"/>
      <c r="C5" s="411"/>
      <c r="D5" s="411"/>
      <c r="E5" s="411"/>
      <c r="F5" s="411"/>
      <c r="G5" s="411"/>
      <c r="H5" s="411"/>
      <c r="I5" s="411"/>
      <c r="J5" s="411"/>
      <c r="K5" s="411"/>
      <c r="L5" s="401"/>
    </row>
    <row r="6" spans="1:12" ht="15">
      <c r="A6" s="410" t="s">
        <v>2006</v>
      </c>
      <c r="B6" s="411"/>
      <c r="C6" s="411"/>
      <c r="D6" s="411"/>
      <c r="E6" s="411"/>
      <c r="F6" s="411"/>
      <c r="G6" s="411"/>
      <c r="H6" s="411"/>
      <c r="I6" s="411"/>
      <c r="J6" s="411"/>
      <c r="K6" s="411"/>
      <c r="L6" s="401"/>
    </row>
    <row r="7" spans="1:12" ht="15">
      <c r="A7" s="226"/>
      <c r="B7" s="227"/>
      <c r="C7" s="227"/>
      <c r="D7" s="227"/>
      <c r="E7" s="227"/>
      <c r="F7" s="227"/>
      <c r="G7" s="227"/>
      <c r="H7" s="227"/>
      <c r="I7" s="227"/>
      <c r="J7" s="227"/>
      <c r="K7" s="227"/>
      <c r="L7" s="228"/>
    </row>
    <row r="8" spans="1:12" ht="15">
      <c r="A8" s="406" t="s">
        <v>2007</v>
      </c>
      <c r="B8" s="407"/>
      <c r="C8" s="407"/>
      <c r="D8" s="407"/>
      <c r="E8" s="407"/>
      <c r="F8" s="407"/>
      <c r="G8" s="407"/>
      <c r="H8" s="407"/>
      <c r="I8" s="407"/>
      <c r="J8" s="407"/>
      <c r="K8" s="407"/>
      <c r="L8" s="399"/>
    </row>
    <row r="9" spans="1:12" ht="15">
      <c r="A9" s="226"/>
      <c r="B9" s="227"/>
      <c r="C9" s="227"/>
      <c r="D9" s="227"/>
      <c r="E9" s="227"/>
      <c r="F9" s="227"/>
      <c r="G9" s="227"/>
      <c r="H9" s="227"/>
      <c r="I9" s="227"/>
      <c r="J9" s="227"/>
      <c r="K9" s="227"/>
      <c r="L9" s="228"/>
    </row>
    <row r="10" spans="1:12" ht="15">
      <c r="A10" s="410" t="s">
        <v>2085</v>
      </c>
      <c r="B10" s="411"/>
      <c r="C10" s="411"/>
      <c r="D10" s="411"/>
      <c r="E10" s="411"/>
      <c r="F10" s="411"/>
      <c r="G10" s="411"/>
      <c r="H10" s="411"/>
      <c r="I10" s="411"/>
      <c r="J10" s="411"/>
      <c r="K10" s="411"/>
      <c r="L10" s="401"/>
    </row>
    <row r="11" spans="1:12" ht="15">
      <c r="A11" s="406" t="s">
        <v>2086</v>
      </c>
      <c r="B11" s="407"/>
      <c r="C11" s="407"/>
      <c r="D11" s="407"/>
      <c r="E11" s="407"/>
      <c r="F11" s="407"/>
      <c r="G11" s="407"/>
      <c r="H11" s="407"/>
      <c r="I11" s="407"/>
      <c r="J11" s="407"/>
      <c r="K11" s="407"/>
      <c r="L11" s="399"/>
    </row>
    <row r="12" spans="1:12" ht="15">
      <c r="A12" s="226"/>
      <c r="B12" s="227"/>
      <c r="C12" s="227"/>
      <c r="D12" s="227"/>
      <c r="E12" s="227"/>
      <c r="F12" s="227"/>
      <c r="G12" s="227"/>
      <c r="H12" s="227"/>
      <c r="I12" s="227"/>
      <c r="J12" s="227"/>
      <c r="K12" s="227"/>
      <c r="L12" s="228"/>
    </row>
    <row r="13" spans="1:12" ht="15">
      <c r="A13" s="226"/>
      <c r="B13" s="227"/>
      <c r="C13" s="227"/>
      <c r="D13" s="227"/>
      <c r="E13" s="227"/>
      <c r="F13" s="227"/>
      <c r="G13" s="227"/>
      <c r="H13" s="227"/>
      <c r="I13" s="227"/>
      <c r="J13" s="227"/>
      <c r="K13" s="227"/>
      <c r="L13" s="228"/>
    </row>
    <row r="14" spans="1:12" ht="15">
      <c r="A14" s="408" t="s">
        <v>719</v>
      </c>
      <c r="B14" s="409"/>
      <c r="C14" s="409"/>
      <c r="D14" s="409"/>
      <c r="E14" s="409"/>
      <c r="F14" s="409"/>
      <c r="G14" s="230"/>
      <c r="H14" s="227"/>
      <c r="I14" s="227"/>
      <c r="J14" s="227"/>
      <c r="K14" s="227"/>
      <c r="L14" s="228"/>
    </row>
    <row r="15" spans="1:12" ht="15">
      <c r="A15" s="229"/>
      <c r="B15" s="230"/>
      <c r="C15" s="230"/>
      <c r="D15" s="230"/>
      <c r="E15" s="230"/>
      <c r="F15" s="230"/>
      <c r="G15" s="230"/>
      <c r="H15" s="227"/>
      <c r="I15" s="227"/>
      <c r="J15" s="227"/>
      <c r="K15" s="227"/>
      <c r="L15" s="228"/>
    </row>
    <row r="16" spans="1:12" ht="15">
      <c r="A16" s="226"/>
      <c r="B16" s="398" t="s">
        <v>1970</v>
      </c>
      <c r="C16" s="398"/>
      <c r="D16" s="398"/>
      <c r="E16" s="398"/>
      <c r="F16" s="398"/>
      <c r="G16" s="398"/>
      <c r="H16" s="398"/>
      <c r="I16" s="398"/>
      <c r="J16" s="398"/>
      <c r="K16" s="398"/>
      <c r="L16" s="399"/>
    </row>
    <row r="17" spans="1:12" ht="15">
      <c r="A17" s="226"/>
      <c r="B17" s="400" t="s">
        <v>1971</v>
      </c>
      <c r="C17" s="400"/>
      <c r="D17" s="400"/>
      <c r="E17" s="400"/>
      <c r="F17" s="400"/>
      <c r="G17" s="400"/>
      <c r="H17" s="400"/>
      <c r="I17" s="400"/>
      <c r="J17" s="400"/>
      <c r="K17" s="400"/>
      <c r="L17" s="401"/>
    </row>
    <row r="18" spans="1:12" ht="15">
      <c r="A18" s="226"/>
      <c r="B18" s="227"/>
      <c r="C18" s="227"/>
      <c r="D18" s="227"/>
      <c r="E18" s="227"/>
      <c r="F18" s="227"/>
      <c r="G18" s="227"/>
      <c r="H18" s="227"/>
      <c r="I18" s="227"/>
      <c r="J18" s="227"/>
      <c r="K18" s="227"/>
      <c r="L18" s="228"/>
    </row>
    <row r="19" spans="1:12" ht="15.75">
      <c r="A19" s="226"/>
      <c r="B19" s="398" t="s">
        <v>1149</v>
      </c>
      <c r="C19" s="398"/>
      <c r="D19" s="398"/>
      <c r="E19" s="398"/>
      <c r="F19" s="398"/>
      <c r="G19" s="398"/>
      <c r="H19" s="398"/>
      <c r="I19" s="398"/>
      <c r="J19" s="398"/>
      <c r="K19" s="398"/>
      <c r="L19" s="399"/>
    </row>
    <row r="20" spans="1:12" ht="15.75">
      <c r="A20" s="226"/>
      <c r="B20" s="404" t="s">
        <v>2350</v>
      </c>
      <c r="C20" s="404"/>
      <c r="D20" s="404"/>
      <c r="E20" s="404"/>
      <c r="F20" s="404"/>
      <c r="G20" s="404"/>
      <c r="H20" s="404"/>
      <c r="I20" s="404"/>
      <c r="J20" s="404"/>
      <c r="K20" s="404"/>
      <c r="L20" s="405"/>
    </row>
    <row r="21" spans="1:12" ht="15">
      <c r="A21" s="226"/>
      <c r="B21" s="227"/>
      <c r="C21" s="227"/>
      <c r="D21" s="227"/>
      <c r="E21" s="227"/>
      <c r="F21" s="227"/>
      <c r="G21" s="227"/>
      <c r="H21" s="227"/>
      <c r="I21" s="227"/>
      <c r="J21" s="227"/>
      <c r="K21" s="227"/>
      <c r="L21" s="228"/>
    </row>
    <row r="22" spans="1:12" ht="15">
      <c r="A22" s="226"/>
      <c r="B22" s="398" t="s">
        <v>1972</v>
      </c>
      <c r="C22" s="398"/>
      <c r="D22" s="398"/>
      <c r="E22" s="398"/>
      <c r="F22" s="398"/>
      <c r="G22" s="398"/>
      <c r="H22" s="398"/>
      <c r="I22" s="398"/>
      <c r="J22" s="398"/>
      <c r="K22" s="398"/>
      <c r="L22" s="399"/>
    </row>
    <row r="23" spans="1:12" ht="15">
      <c r="A23" s="226"/>
      <c r="B23" s="227"/>
      <c r="C23" s="227"/>
      <c r="D23" s="227"/>
      <c r="E23" s="227"/>
      <c r="F23" s="227"/>
      <c r="G23" s="227"/>
      <c r="H23" s="227"/>
      <c r="I23" s="227"/>
      <c r="J23" s="227"/>
      <c r="K23" s="227"/>
      <c r="L23" s="228"/>
    </row>
    <row r="24" spans="1:12" ht="15">
      <c r="A24" s="226"/>
      <c r="B24" s="227"/>
      <c r="C24" s="227"/>
      <c r="D24" s="227"/>
      <c r="E24" s="227"/>
      <c r="F24" s="227"/>
      <c r="G24" s="227"/>
      <c r="H24" s="227"/>
      <c r="I24" s="227"/>
      <c r="J24" s="227"/>
      <c r="K24" s="227"/>
      <c r="L24" s="228"/>
    </row>
    <row r="25" spans="1:12" ht="349.5" customHeight="1" thickBot="1">
      <c r="A25" s="231"/>
      <c r="B25" s="402" t="s">
        <v>1148</v>
      </c>
      <c r="C25" s="402"/>
      <c r="D25" s="402"/>
      <c r="E25" s="402"/>
      <c r="F25" s="402"/>
      <c r="G25" s="402"/>
      <c r="H25" s="402"/>
      <c r="I25" s="402"/>
      <c r="J25" s="402"/>
      <c r="K25" s="402"/>
      <c r="L25" s="403"/>
    </row>
    <row r="26" ht="15.75" thickTop="1"/>
  </sheetData>
  <mergeCells count="15">
    <mergeCell ref="A2:L2"/>
    <mergeCell ref="A1:E1"/>
    <mergeCell ref="A8:L8"/>
    <mergeCell ref="A3:L3"/>
    <mergeCell ref="A5:L5"/>
    <mergeCell ref="A6:L6"/>
    <mergeCell ref="A11:L11"/>
    <mergeCell ref="A14:F14"/>
    <mergeCell ref="A10:L10"/>
    <mergeCell ref="B16:L16"/>
    <mergeCell ref="B19:L19"/>
    <mergeCell ref="B17:L17"/>
    <mergeCell ref="B22:L22"/>
    <mergeCell ref="B25:L25"/>
    <mergeCell ref="B20:L20"/>
  </mergeCells>
  <printOptions/>
  <pageMargins left="0.25" right="0.25" top="0.5" bottom="0.5" header="0.5" footer="0.5"/>
  <pageSetup fitToHeight="1" fitToWidth="1" horizontalDpi="600" verticalDpi="600" orientation="portrait" scale="84" r:id="rId1"/>
</worksheet>
</file>

<file path=xl/worksheets/sheet10.xml><?xml version="1.0" encoding="utf-8"?>
<worksheet xmlns="http://schemas.openxmlformats.org/spreadsheetml/2006/main" xmlns:r="http://schemas.openxmlformats.org/officeDocument/2006/relationships">
  <sheetPr codeName="Sheet6">
    <tabColor indexed="13"/>
    <pageSetUpPr fitToPage="1"/>
  </sheetPr>
  <dimension ref="A1:L272"/>
  <sheetViews>
    <sheetView showGridLines="0" zoomScale="50" zoomScaleNormal="50" workbookViewId="0" topLeftCell="A2">
      <pane xSplit="5" ySplit="7" topLeftCell="F9" activePane="bottomRight" state="frozen"/>
      <selection pane="topLeft" activeCell="C11" sqref="C11"/>
      <selection pane="topRight" activeCell="C11" sqref="C11"/>
      <selection pane="bottomLeft" activeCell="C11" sqref="C11"/>
      <selection pane="bottomRight" activeCell="B2" sqref="B2"/>
    </sheetView>
  </sheetViews>
  <sheetFormatPr defaultColWidth="9.140625" defaultRowHeight="12.75"/>
  <cols>
    <col min="1" max="1" width="5.28125" style="21" hidden="1" customWidth="1"/>
    <col min="2" max="2" width="12.7109375" style="341" customWidth="1"/>
    <col min="3" max="3" width="6.28125" style="6" customWidth="1"/>
    <col min="4" max="4" width="64.57421875" style="6" customWidth="1"/>
    <col min="5" max="5" width="14.140625" style="6" hidden="1" customWidth="1"/>
    <col min="6" max="11" width="20.7109375" style="6" customWidth="1"/>
    <col min="12" max="12" width="21.28125" style="6" customWidth="1"/>
    <col min="13" max="16" width="9.140625" style="6" customWidth="1"/>
    <col min="17" max="17" width="12.140625" style="6" customWidth="1"/>
    <col min="18" max="16384" width="9.140625" style="6" customWidth="1"/>
  </cols>
  <sheetData>
    <row r="1" spans="1:11" s="22" customFormat="1" ht="15" hidden="1">
      <c r="A1" s="21"/>
      <c r="B1" s="341"/>
      <c r="C1" s="22" t="s">
        <v>727</v>
      </c>
      <c r="D1" s="22" t="s">
        <v>728</v>
      </c>
      <c r="E1" s="22" t="s">
        <v>729</v>
      </c>
      <c r="F1" s="22" t="s">
        <v>730</v>
      </c>
      <c r="G1" s="22" t="s">
        <v>731</v>
      </c>
      <c r="H1" s="22" t="s">
        <v>732</v>
      </c>
      <c r="I1" s="22" t="s">
        <v>733</v>
      </c>
      <c r="J1" s="22" t="s">
        <v>734</v>
      </c>
      <c r="K1" s="22" t="s">
        <v>735</v>
      </c>
    </row>
    <row r="2" spans="1:11" s="3" customFormat="1" ht="39" customHeight="1">
      <c r="A2" s="21"/>
      <c r="B2" s="341"/>
      <c r="D2" s="20" t="s">
        <v>736</v>
      </c>
      <c r="E2" s="1"/>
      <c r="F2" s="1"/>
      <c r="G2" s="1"/>
      <c r="H2" s="1"/>
      <c r="I2" s="2"/>
      <c r="J2" s="1"/>
      <c r="K2" s="1"/>
    </row>
    <row r="3" spans="1:11" s="5" customFormat="1" ht="34.5" customHeight="1">
      <c r="A3" s="21"/>
      <c r="B3" s="341"/>
      <c r="D3" s="19" t="s">
        <v>2317</v>
      </c>
      <c r="E3" s="4"/>
      <c r="F3" s="4"/>
      <c r="G3" s="4"/>
      <c r="H3" s="4"/>
      <c r="I3" s="4"/>
      <c r="J3" s="4"/>
      <c r="K3" s="4"/>
    </row>
    <row r="4" spans="1:11" s="5" customFormat="1" ht="20.25">
      <c r="A4" s="21"/>
      <c r="B4" s="341"/>
      <c r="C4" s="28"/>
      <c r="D4" s="17"/>
      <c r="E4" s="4"/>
      <c r="F4" s="4"/>
      <c r="G4" s="4"/>
      <c r="H4" s="4"/>
      <c r="J4" s="4"/>
      <c r="K4" s="4"/>
    </row>
    <row r="5" spans="1:11" s="5" customFormat="1" ht="21" customHeight="1">
      <c r="A5" s="21"/>
      <c r="B5" s="341"/>
      <c r="C5" s="65" t="s">
        <v>716</v>
      </c>
      <c r="D5" s="44"/>
      <c r="E5" s="4"/>
      <c r="F5" s="4"/>
      <c r="G5" s="4"/>
      <c r="H5" s="4"/>
      <c r="J5" s="4"/>
      <c r="K5" s="4"/>
    </row>
    <row r="6" spans="1:11" s="5" customFormat="1" ht="21" customHeight="1">
      <c r="A6" s="21"/>
      <c r="B6" s="341"/>
      <c r="C6" s="365" t="s">
        <v>392</v>
      </c>
      <c r="D6" s="366"/>
      <c r="E6" s="4"/>
      <c r="F6" s="4"/>
      <c r="G6" s="4"/>
      <c r="H6" s="4"/>
      <c r="J6" s="4"/>
      <c r="K6" s="4"/>
    </row>
    <row r="7" spans="1:11" s="5" customFormat="1" ht="18">
      <c r="A7" s="21"/>
      <c r="B7" s="341"/>
      <c r="C7" s="367" t="s">
        <v>1755</v>
      </c>
      <c r="D7" s="360"/>
      <c r="E7" s="8"/>
      <c r="F7" s="7"/>
      <c r="G7" s="10"/>
      <c r="H7" s="11"/>
      <c r="I7" s="51"/>
      <c r="J7" s="51"/>
      <c r="K7" s="51"/>
    </row>
    <row r="8" spans="1:12" ht="18.75" customHeight="1">
      <c r="A8" s="200" t="s">
        <v>1531</v>
      </c>
      <c r="B8" s="200" t="s">
        <v>1021</v>
      </c>
      <c r="C8" s="425" t="s">
        <v>2543</v>
      </c>
      <c r="D8" s="66" t="s">
        <v>2544</v>
      </c>
      <c r="E8" s="7"/>
      <c r="F8" s="9" t="s">
        <v>670</v>
      </c>
      <c r="G8" s="9" t="s">
        <v>671</v>
      </c>
      <c r="H8" s="9" t="s">
        <v>672</v>
      </c>
      <c r="I8" s="9" t="s">
        <v>673</v>
      </c>
      <c r="J8" s="9" t="s">
        <v>674</v>
      </c>
      <c r="K8" s="9" t="s">
        <v>690</v>
      </c>
      <c r="L8" s="195" t="s">
        <v>2122</v>
      </c>
    </row>
    <row r="9" spans="1:12" ht="19.5" customHeight="1">
      <c r="A9" s="200" t="s">
        <v>1150</v>
      </c>
      <c r="B9" s="341" t="s">
        <v>1020</v>
      </c>
      <c r="C9" s="426"/>
      <c r="D9" s="161" t="s">
        <v>691</v>
      </c>
      <c r="E9" s="7"/>
      <c r="F9" s="13"/>
      <c r="G9" s="14"/>
      <c r="H9" s="13"/>
      <c r="I9" s="14"/>
      <c r="J9" s="13"/>
      <c r="K9" s="15"/>
      <c r="L9" s="192"/>
    </row>
    <row r="10" spans="1:12" ht="19.5" customHeight="1">
      <c r="A10" s="200" t="s">
        <v>1151</v>
      </c>
      <c r="B10" s="341" t="s">
        <v>1020</v>
      </c>
      <c r="C10" s="426"/>
      <c r="D10" s="161" t="s">
        <v>692</v>
      </c>
      <c r="E10" s="7"/>
      <c r="F10" s="13"/>
      <c r="G10" s="14"/>
      <c r="H10" s="13"/>
      <c r="I10" s="14"/>
      <c r="J10" s="13"/>
      <c r="K10" s="15"/>
      <c r="L10" s="192"/>
    </row>
    <row r="11" spans="1:12" ht="19.5" customHeight="1">
      <c r="A11" s="200" t="s">
        <v>1152</v>
      </c>
      <c r="B11" s="341" t="s">
        <v>1020</v>
      </c>
      <c r="C11" s="426"/>
      <c r="D11" s="161" t="s">
        <v>693</v>
      </c>
      <c r="E11" s="7"/>
      <c r="F11" s="13"/>
      <c r="G11" s="14"/>
      <c r="H11" s="13"/>
      <c r="I11" s="14"/>
      <c r="J11" s="13"/>
      <c r="K11" s="15"/>
      <c r="L11" s="192"/>
    </row>
    <row r="12" spans="1:12" s="24" customFormat="1" ht="19.5" customHeight="1">
      <c r="A12" s="200" t="s">
        <v>1153</v>
      </c>
      <c r="B12" s="342" t="s">
        <v>1062</v>
      </c>
      <c r="C12" s="459"/>
      <c r="D12" s="338" t="s">
        <v>694</v>
      </c>
      <c r="E12" s="332">
        <f>IF(E47&lt;&gt;"",E47,"")</f>
      </c>
      <c r="F12" s="13"/>
      <c r="G12" s="14"/>
      <c r="H12" s="13"/>
      <c r="I12" s="14"/>
      <c r="J12" s="13"/>
      <c r="K12" s="15"/>
      <c r="L12" s="193"/>
    </row>
    <row r="13" spans="1:12" ht="19.5" customHeight="1">
      <c r="A13" s="200" t="s">
        <v>1154</v>
      </c>
      <c r="B13" s="341" t="s">
        <v>1020</v>
      </c>
      <c r="C13" s="459"/>
      <c r="D13" s="338" t="s">
        <v>675</v>
      </c>
      <c r="E13" s="333"/>
      <c r="F13" s="13"/>
      <c r="G13" s="15"/>
      <c r="H13" s="13"/>
      <c r="I13" s="15"/>
      <c r="J13" s="13"/>
      <c r="K13" s="15"/>
      <c r="L13" s="192"/>
    </row>
    <row r="14" spans="1:12" s="24" customFormat="1" ht="19.5" customHeight="1">
      <c r="A14" s="200" t="s">
        <v>1155</v>
      </c>
      <c r="B14" s="342" t="s">
        <v>1062</v>
      </c>
      <c r="C14" s="459"/>
      <c r="D14" s="338" t="s">
        <v>725</v>
      </c>
      <c r="E14" s="333"/>
      <c r="F14" s="41"/>
      <c r="G14" s="64"/>
      <c r="H14" s="41"/>
      <c r="I14" s="64"/>
      <c r="J14" s="41"/>
      <c r="K14" s="64"/>
      <c r="L14" s="192"/>
    </row>
    <row r="15" spans="1:12" s="24" customFormat="1" ht="19.5" customHeight="1">
      <c r="A15" s="200" t="s">
        <v>1156</v>
      </c>
      <c r="B15" s="342" t="s">
        <v>1062</v>
      </c>
      <c r="C15" s="459"/>
      <c r="D15" s="338" t="s">
        <v>695</v>
      </c>
      <c r="E15" s="332"/>
      <c r="F15" s="41"/>
      <c r="G15" s="64"/>
      <c r="H15" s="41"/>
      <c r="I15" s="64"/>
      <c r="J15" s="41"/>
      <c r="K15" s="64"/>
      <c r="L15" s="192"/>
    </row>
    <row r="16" spans="1:12" s="24" customFormat="1" ht="19.5" customHeight="1">
      <c r="A16" s="200" t="s">
        <v>1157</v>
      </c>
      <c r="B16" s="341" t="s">
        <v>1020</v>
      </c>
      <c r="C16" s="459"/>
      <c r="D16" s="339" t="s">
        <v>1654</v>
      </c>
      <c r="E16" s="333"/>
      <c r="F16" s="41"/>
      <c r="G16" s="64"/>
      <c r="H16" s="41"/>
      <c r="I16" s="64"/>
      <c r="J16" s="41"/>
      <c r="K16" s="64"/>
      <c r="L16" s="192"/>
    </row>
    <row r="17" spans="1:12" s="24" customFormat="1" ht="19.5" customHeight="1">
      <c r="A17" s="200" t="s">
        <v>1158</v>
      </c>
      <c r="B17" s="341" t="s">
        <v>1020</v>
      </c>
      <c r="C17" s="459"/>
      <c r="D17" s="340" t="s">
        <v>1650</v>
      </c>
      <c r="E17" s="334"/>
      <c r="F17" s="76"/>
      <c r="G17" s="14"/>
      <c r="H17" s="13"/>
      <c r="I17" s="14"/>
      <c r="J17" s="13"/>
      <c r="K17" s="15"/>
      <c r="L17" s="193"/>
    </row>
    <row r="18" spans="1:12" s="24" customFormat="1" ht="19.5" customHeight="1">
      <c r="A18" s="200" t="s">
        <v>1159</v>
      </c>
      <c r="B18" s="341" t="s">
        <v>1020</v>
      </c>
      <c r="C18" s="459"/>
      <c r="D18" s="340" t="s">
        <v>1651</v>
      </c>
      <c r="E18" s="334"/>
      <c r="F18" s="76"/>
      <c r="G18" s="14"/>
      <c r="H18" s="13"/>
      <c r="I18" s="14"/>
      <c r="J18" s="13"/>
      <c r="K18" s="15"/>
      <c r="L18" s="193"/>
    </row>
    <row r="19" spans="1:12" s="24" customFormat="1" ht="20.25" customHeight="1">
      <c r="A19" s="200" t="s">
        <v>1160</v>
      </c>
      <c r="B19" s="341" t="s">
        <v>1020</v>
      </c>
      <c r="C19" s="459"/>
      <c r="D19" s="340" t="s">
        <v>1652</v>
      </c>
      <c r="E19" s="335"/>
      <c r="F19" s="76"/>
      <c r="G19" s="14"/>
      <c r="H19" s="13"/>
      <c r="I19" s="14"/>
      <c r="J19" s="13"/>
      <c r="K19" s="15"/>
      <c r="L19" s="193"/>
    </row>
    <row r="20" spans="1:12" s="24" customFormat="1" ht="20.25" customHeight="1">
      <c r="A20" s="200" t="s">
        <v>1161</v>
      </c>
      <c r="B20" s="341" t="s">
        <v>1020</v>
      </c>
      <c r="C20" s="426"/>
      <c r="D20" s="168" t="s">
        <v>1653</v>
      </c>
      <c r="E20" s="139"/>
      <c r="F20" s="76"/>
      <c r="G20" s="14"/>
      <c r="H20" s="13"/>
      <c r="I20" s="14"/>
      <c r="J20" s="13"/>
      <c r="K20" s="15"/>
      <c r="L20" s="193"/>
    </row>
    <row r="21" spans="1:12" s="24" customFormat="1" ht="20.25" customHeight="1">
      <c r="A21" s="200" t="s">
        <v>1162</v>
      </c>
      <c r="B21" s="342" t="s">
        <v>1020</v>
      </c>
      <c r="C21" s="426"/>
      <c r="D21" s="178" t="s">
        <v>2298</v>
      </c>
      <c r="E21" s="74"/>
      <c r="F21" s="76"/>
      <c r="G21" s="14"/>
      <c r="H21" s="13"/>
      <c r="I21" s="14"/>
      <c r="J21" s="13"/>
      <c r="K21" s="15"/>
      <c r="L21" s="193"/>
    </row>
    <row r="22" spans="1:12" s="24" customFormat="1" ht="20.25" customHeight="1">
      <c r="A22" s="200" t="s">
        <v>1163</v>
      </c>
      <c r="B22" s="342" t="s">
        <v>1020</v>
      </c>
      <c r="C22" s="426"/>
      <c r="D22" s="178" t="s">
        <v>2299</v>
      </c>
      <c r="E22" s="74"/>
      <c r="F22" s="76"/>
      <c r="G22" s="14"/>
      <c r="H22" s="13"/>
      <c r="I22" s="14"/>
      <c r="J22" s="13"/>
      <c r="K22" s="15"/>
      <c r="L22" s="193"/>
    </row>
    <row r="23" spans="1:12" s="24" customFormat="1" ht="20.25" customHeight="1">
      <c r="A23" s="200" t="s">
        <v>1164</v>
      </c>
      <c r="B23" s="342" t="s">
        <v>1020</v>
      </c>
      <c r="C23" s="426"/>
      <c r="D23" s="177" t="s">
        <v>1699</v>
      </c>
      <c r="E23" s="74"/>
      <c r="F23" s="76"/>
      <c r="G23" s="14"/>
      <c r="H23" s="13"/>
      <c r="I23" s="14"/>
      <c r="J23" s="13"/>
      <c r="K23" s="15"/>
      <c r="L23" s="193"/>
    </row>
    <row r="24" spans="1:12" s="24" customFormat="1" ht="20.25" customHeight="1">
      <c r="A24" s="200" t="s">
        <v>1165</v>
      </c>
      <c r="B24" s="342" t="s">
        <v>1020</v>
      </c>
      <c r="C24" s="426"/>
      <c r="D24" s="240" t="s">
        <v>1700</v>
      </c>
      <c r="E24" s="74"/>
      <c r="F24" s="76"/>
      <c r="G24" s="14"/>
      <c r="H24" s="13"/>
      <c r="I24" s="14"/>
      <c r="J24" s="13"/>
      <c r="K24" s="15"/>
      <c r="L24" s="193"/>
    </row>
    <row r="25" spans="1:12" s="24" customFormat="1" ht="20.25" customHeight="1">
      <c r="A25" s="200" t="s">
        <v>1166</v>
      </c>
      <c r="B25" s="342" t="s">
        <v>1020</v>
      </c>
      <c r="C25" s="426"/>
      <c r="D25" s="241" t="s">
        <v>1701</v>
      </c>
      <c r="E25" s="74"/>
      <c r="F25" s="76"/>
      <c r="G25" s="14"/>
      <c r="H25" s="13"/>
      <c r="I25" s="14"/>
      <c r="J25" s="13"/>
      <c r="K25" s="15"/>
      <c r="L25" s="193"/>
    </row>
    <row r="26" spans="1:12" s="24" customFormat="1" ht="20.25" customHeight="1">
      <c r="A26" s="200" t="s">
        <v>1167</v>
      </c>
      <c r="B26" s="342" t="s">
        <v>1020</v>
      </c>
      <c r="C26" s="426"/>
      <c r="D26" s="241" t="s">
        <v>1702</v>
      </c>
      <c r="E26" s="74"/>
      <c r="F26" s="76"/>
      <c r="G26" s="14"/>
      <c r="H26" s="13"/>
      <c r="I26" s="14"/>
      <c r="J26" s="13"/>
      <c r="K26" s="15"/>
      <c r="L26" s="193"/>
    </row>
    <row r="27" spans="1:12" s="24" customFormat="1" ht="20.25" customHeight="1">
      <c r="A27" s="200" t="s">
        <v>1168</v>
      </c>
      <c r="B27" s="342" t="s">
        <v>1020</v>
      </c>
      <c r="C27" s="426"/>
      <c r="D27" s="241" t="s">
        <v>1703</v>
      </c>
      <c r="E27" s="74"/>
      <c r="F27" s="76"/>
      <c r="G27" s="14"/>
      <c r="H27" s="13"/>
      <c r="I27" s="14"/>
      <c r="J27" s="13"/>
      <c r="K27" s="15"/>
      <c r="L27" s="193"/>
    </row>
    <row r="28" spans="1:12" s="24" customFormat="1" ht="20.25" customHeight="1">
      <c r="A28" s="200" t="s">
        <v>1169</v>
      </c>
      <c r="B28" s="342" t="s">
        <v>1020</v>
      </c>
      <c r="C28" s="426"/>
      <c r="D28" s="241" t="s">
        <v>1704</v>
      </c>
      <c r="E28" s="74"/>
      <c r="F28" s="76"/>
      <c r="G28" s="14"/>
      <c r="H28" s="13"/>
      <c r="I28" s="14"/>
      <c r="J28" s="13"/>
      <c r="K28" s="15"/>
      <c r="L28" s="193"/>
    </row>
    <row r="29" spans="1:12" s="24" customFormat="1" ht="20.25" customHeight="1">
      <c r="A29" s="200" t="s">
        <v>1170</v>
      </c>
      <c r="B29" s="342" t="s">
        <v>1020</v>
      </c>
      <c r="C29" s="426"/>
      <c r="D29" s="241" t="s">
        <v>1705</v>
      </c>
      <c r="E29" s="74"/>
      <c r="F29" s="76"/>
      <c r="G29" s="14"/>
      <c r="H29" s="13"/>
      <c r="I29" s="14"/>
      <c r="J29" s="13"/>
      <c r="K29" s="15"/>
      <c r="L29" s="193"/>
    </row>
    <row r="30" spans="1:12" s="24" customFormat="1" ht="20.25" customHeight="1">
      <c r="A30" s="200" t="s">
        <v>1171</v>
      </c>
      <c r="B30" s="342" t="s">
        <v>1020</v>
      </c>
      <c r="C30" s="426"/>
      <c r="D30" s="241" t="s">
        <v>1706</v>
      </c>
      <c r="E30" s="74"/>
      <c r="F30" s="76"/>
      <c r="G30" s="14"/>
      <c r="H30" s="13"/>
      <c r="I30" s="14"/>
      <c r="J30" s="13"/>
      <c r="K30" s="15"/>
      <c r="L30" s="193"/>
    </row>
    <row r="31" spans="1:12" s="24" customFormat="1" ht="20.25" customHeight="1">
      <c r="A31" s="200" t="s">
        <v>1172</v>
      </c>
      <c r="B31" s="342" t="s">
        <v>1020</v>
      </c>
      <c r="C31" s="426"/>
      <c r="D31" s="241" t="s">
        <v>1707</v>
      </c>
      <c r="E31" s="74"/>
      <c r="F31" s="76"/>
      <c r="G31" s="14"/>
      <c r="H31" s="13"/>
      <c r="I31" s="14"/>
      <c r="J31" s="13"/>
      <c r="K31" s="15"/>
      <c r="L31" s="193"/>
    </row>
    <row r="32" spans="1:12" s="24" customFormat="1" ht="20.25" customHeight="1">
      <c r="A32" s="200" t="s">
        <v>1173</v>
      </c>
      <c r="B32" s="342" t="s">
        <v>1020</v>
      </c>
      <c r="C32" s="426"/>
      <c r="D32" s="241" t="s">
        <v>1708</v>
      </c>
      <c r="E32" s="74"/>
      <c r="F32" s="76"/>
      <c r="G32" s="14"/>
      <c r="H32" s="13"/>
      <c r="I32" s="14"/>
      <c r="J32" s="13"/>
      <c r="K32" s="15"/>
      <c r="L32" s="193"/>
    </row>
    <row r="33" spans="1:12" s="24" customFormat="1" ht="20.25" customHeight="1">
      <c r="A33" s="200" t="s">
        <v>1174</v>
      </c>
      <c r="B33" s="342" t="s">
        <v>1020</v>
      </c>
      <c r="C33" s="426"/>
      <c r="D33" s="241" t="s">
        <v>1709</v>
      </c>
      <c r="E33" s="74"/>
      <c r="F33" s="76"/>
      <c r="G33" s="14"/>
      <c r="H33" s="13"/>
      <c r="I33" s="14"/>
      <c r="J33" s="13"/>
      <c r="K33" s="15"/>
      <c r="L33" s="193"/>
    </row>
    <row r="34" spans="1:12" s="24" customFormat="1" ht="20.25" customHeight="1">
      <c r="A34" s="200" t="s">
        <v>1175</v>
      </c>
      <c r="B34" s="342" t="s">
        <v>1020</v>
      </c>
      <c r="C34" s="426"/>
      <c r="D34" s="242" t="s">
        <v>1710</v>
      </c>
      <c r="E34" s="74"/>
      <c r="F34" s="76"/>
      <c r="G34" s="14"/>
      <c r="H34" s="13"/>
      <c r="I34" s="14"/>
      <c r="J34" s="13"/>
      <c r="K34" s="15"/>
      <c r="L34" s="193"/>
    </row>
    <row r="35" spans="1:12" s="24" customFormat="1" ht="20.25" customHeight="1">
      <c r="A35" s="200" t="s">
        <v>1176</v>
      </c>
      <c r="B35" s="342" t="s">
        <v>1020</v>
      </c>
      <c r="C35" s="426"/>
      <c r="D35" s="178" t="s">
        <v>282</v>
      </c>
      <c r="E35" s="74"/>
      <c r="F35" s="76"/>
      <c r="G35" s="14"/>
      <c r="H35" s="13"/>
      <c r="I35" s="14"/>
      <c r="J35" s="13"/>
      <c r="K35" s="15"/>
      <c r="L35" s="193"/>
    </row>
    <row r="36" spans="1:12" s="24" customFormat="1" ht="20.25" customHeight="1">
      <c r="A36" s="200" t="s">
        <v>1177</v>
      </c>
      <c r="B36" s="342" t="s">
        <v>1020</v>
      </c>
      <c r="C36" s="426"/>
      <c r="D36" s="178" t="s">
        <v>2001</v>
      </c>
      <c r="E36" s="74"/>
      <c r="F36" s="76"/>
      <c r="G36" s="14"/>
      <c r="H36" s="13"/>
      <c r="I36" s="14"/>
      <c r="J36" s="13"/>
      <c r="K36" s="15"/>
      <c r="L36" s="193"/>
    </row>
    <row r="37" spans="1:12" s="24" customFormat="1" ht="20.25" customHeight="1">
      <c r="A37" s="200" t="s">
        <v>1178</v>
      </c>
      <c r="B37" s="342" t="s">
        <v>1020</v>
      </c>
      <c r="C37" s="426"/>
      <c r="D37" s="178" t="s">
        <v>2002</v>
      </c>
      <c r="E37" s="74"/>
      <c r="F37" s="76"/>
      <c r="G37" s="14"/>
      <c r="H37" s="13"/>
      <c r="I37" s="14"/>
      <c r="J37" s="13"/>
      <c r="K37" s="15"/>
      <c r="L37" s="193"/>
    </row>
    <row r="38" spans="1:12" s="24" customFormat="1" ht="20.25" customHeight="1">
      <c r="A38" s="200" t="s">
        <v>1179</v>
      </c>
      <c r="B38" s="342" t="s">
        <v>1020</v>
      </c>
      <c r="C38" s="426"/>
      <c r="D38" s="178" t="s">
        <v>2302</v>
      </c>
      <c r="E38" s="74"/>
      <c r="F38" s="76"/>
      <c r="G38" s="14"/>
      <c r="H38" s="13"/>
      <c r="I38" s="14"/>
      <c r="J38" s="13"/>
      <c r="K38" s="15"/>
      <c r="L38" s="193"/>
    </row>
    <row r="39" spans="1:12" s="24" customFormat="1" ht="20.25" customHeight="1">
      <c r="A39" s="200" t="s">
        <v>1180</v>
      </c>
      <c r="B39" s="342" t="s">
        <v>1020</v>
      </c>
      <c r="C39" s="426"/>
      <c r="D39" s="178" t="s">
        <v>2304</v>
      </c>
      <c r="E39" s="74"/>
      <c r="F39" s="76"/>
      <c r="G39" s="14"/>
      <c r="H39" s="13"/>
      <c r="I39" s="14"/>
      <c r="J39" s="13"/>
      <c r="K39" s="15"/>
      <c r="L39" s="193"/>
    </row>
    <row r="40" spans="1:12" s="24" customFormat="1" ht="20.25" customHeight="1">
      <c r="A40" s="200" t="s">
        <v>1181</v>
      </c>
      <c r="B40" s="342" t="s">
        <v>1020</v>
      </c>
      <c r="C40" s="426"/>
      <c r="D40" s="178" t="s">
        <v>2303</v>
      </c>
      <c r="E40" s="74"/>
      <c r="F40" s="76"/>
      <c r="G40" s="14"/>
      <c r="H40" s="13"/>
      <c r="I40" s="14"/>
      <c r="J40" s="13"/>
      <c r="K40" s="15"/>
      <c r="L40" s="193"/>
    </row>
    <row r="41" spans="1:12" ht="20.25" customHeight="1">
      <c r="A41" s="200" t="s">
        <v>1182</v>
      </c>
      <c r="B41" s="342" t="s">
        <v>1062</v>
      </c>
      <c r="C41" s="426"/>
      <c r="D41" s="169" t="s">
        <v>744</v>
      </c>
      <c r="E41" s="8"/>
      <c r="F41" s="76"/>
      <c r="G41" s="14"/>
      <c r="H41" s="13"/>
      <c r="I41" s="14"/>
      <c r="J41" s="13"/>
      <c r="K41" s="15"/>
      <c r="L41" s="193"/>
    </row>
    <row r="42" spans="1:12" ht="20.25" customHeight="1">
      <c r="A42" s="200" t="s">
        <v>1183</v>
      </c>
      <c r="B42" s="342" t="s">
        <v>1062</v>
      </c>
      <c r="C42" s="426"/>
      <c r="D42" s="169" t="s">
        <v>446</v>
      </c>
      <c r="E42" s="107"/>
      <c r="F42" s="13"/>
      <c r="G42" s="14"/>
      <c r="H42" s="13"/>
      <c r="I42" s="14"/>
      <c r="J42" s="13"/>
      <c r="K42" s="15"/>
      <c r="L42" s="193"/>
    </row>
    <row r="43" spans="1:12" ht="20.25" customHeight="1">
      <c r="A43" s="200" t="s">
        <v>1022</v>
      </c>
      <c r="B43" s="342" t="s">
        <v>1062</v>
      </c>
      <c r="C43" s="426"/>
      <c r="D43" s="25" t="s">
        <v>294</v>
      </c>
      <c r="E43" s="107"/>
      <c r="F43" s="13"/>
      <c r="G43" s="14"/>
      <c r="H43" s="13"/>
      <c r="I43" s="14"/>
      <c r="J43" s="13"/>
      <c r="K43" s="15"/>
      <c r="L43" s="193"/>
    </row>
    <row r="44" spans="1:12" ht="20.25" customHeight="1">
      <c r="A44" s="200" t="s">
        <v>1023</v>
      </c>
      <c r="B44" s="342" t="s">
        <v>1062</v>
      </c>
      <c r="C44" s="426"/>
      <c r="D44" s="25" t="s">
        <v>295</v>
      </c>
      <c r="E44" s="107"/>
      <c r="F44" s="13"/>
      <c r="G44" s="14"/>
      <c r="H44" s="13"/>
      <c r="I44" s="14"/>
      <c r="J44" s="13"/>
      <c r="K44" s="15"/>
      <c r="L44" s="193"/>
    </row>
    <row r="45" spans="1:12" ht="20.25" customHeight="1">
      <c r="A45" s="200" t="s">
        <v>1024</v>
      </c>
      <c r="B45" s="342" t="s">
        <v>1062</v>
      </c>
      <c r="C45" s="426"/>
      <c r="D45" s="25" t="s">
        <v>296</v>
      </c>
      <c r="E45" s="107"/>
      <c r="F45" s="13"/>
      <c r="G45" s="14"/>
      <c r="H45" s="13"/>
      <c r="I45" s="14"/>
      <c r="J45" s="13"/>
      <c r="K45" s="15"/>
      <c r="L45" s="193"/>
    </row>
    <row r="46" spans="1:12" ht="20.25" customHeight="1">
      <c r="A46" s="200" t="s">
        <v>1184</v>
      </c>
      <c r="B46" s="342" t="s">
        <v>1062</v>
      </c>
      <c r="C46" s="426"/>
      <c r="D46" s="169" t="s">
        <v>447</v>
      </c>
      <c r="E46" s="107"/>
      <c r="F46" s="13"/>
      <c r="G46" s="14"/>
      <c r="H46" s="13"/>
      <c r="I46" s="14"/>
      <c r="J46" s="13"/>
      <c r="K46" s="15"/>
      <c r="L46" s="193"/>
    </row>
    <row r="47" spans="1:12" ht="20.25" customHeight="1">
      <c r="A47" s="200" t="s">
        <v>1025</v>
      </c>
      <c r="B47" s="342" t="s">
        <v>1062</v>
      </c>
      <c r="C47" s="426"/>
      <c r="D47" s="25" t="s">
        <v>297</v>
      </c>
      <c r="E47" s="107"/>
      <c r="F47" s="13"/>
      <c r="G47" s="14"/>
      <c r="H47" s="13"/>
      <c r="I47" s="14"/>
      <c r="J47" s="13"/>
      <c r="K47" s="15"/>
      <c r="L47" s="193"/>
    </row>
    <row r="48" spans="1:12" ht="20.25" customHeight="1">
      <c r="A48" s="200" t="s">
        <v>1026</v>
      </c>
      <c r="B48" s="342" t="s">
        <v>1062</v>
      </c>
      <c r="C48" s="426"/>
      <c r="D48" s="25" t="s">
        <v>298</v>
      </c>
      <c r="E48" s="107"/>
      <c r="F48" s="13"/>
      <c r="G48" s="14"/>
      <c r="H48" s="13"/>
      <c r="I48" s="14"/>
      <c r="J48" s="13"/>
      <c r="K48" s="15"/>
      <c r="L48" s="193"/>
    </row>
    <row r="49" spans="1:12" ht="20.25" customHeight="1">
      <c r="A49" s="200" t="s">
        <v>1027</v>
      </c>
      <c r="B49" s="342" t="s">
        <v>1062</v>
      </c>
      <c r="C49" s="426"/>
      <c r="D49" s="25" t="s">
        <v>299</v>
      </c>
      <c r="E49" s="107"/>
      <c r="F49" s="13"/>
      <c r="G49" s="14"/>
      <c r="H49" s="13"/>
      <c r="I49" s="14"/>
      <c r="J49" s="13"/>
      <c r="K49" s="15"/>
      <c r="L49" s="193"/>
    </row>
    <row r="50" spans="1:12" ht="20.25" customHeight="1">
      <c r="A50" s="200" t="s">
        <v>1185</v>
      </c>
      <c r="B50" s="342" t="s">
        <v>1062</v>
      </c>
      <c r="C50" s="426"/>
      <c r="D50" s="169" t="s">
        <v>448</v>
      </c>
      <c r="E50" s="107"/>
      <c r="F50" s="13"/>
      <c r="G50" s="14"/>
      <c r="H50" s="13"/>
      <c r="I50" s="14"/>
      <c r="J50" s="13"/>
      <c r="K50" s="15"/>
      <c r="L50" s="193"/>
    </row>
    <row r="51" spans="1:12" ht="20.25" customHeight="1">
      <c r="A51" s="200" t="s">
        <v>1028</v>
      </c>
      <c r="B51" s="342" t="s">
        <v>1062</v>
      </c>
      <c r="C51" s="426"/>
      <c r="D51" s="25" t="s">
        <v>300</v>
      </c>
      <c r="E51" s="107"/>
      <c r="F51" s="13"/>
      <c r="G51" s="14"/>
      <c r="H51" s="13"/>
      <c r="I51" s="14"/>
      <c r="J51" s="13"/>
      <c r="K51" s="15"/>
      <c r="L51" s="193"/>
    </row>
    <row r="52" spans="1:12" ht="20.25" customHeight="1">
      <c r="A52" s="200" t="s">
        <v>1029</v>
      </c>
      <c r="B52" s="342" t="s">
        <v>1062</v>
      </c>
      <c r="C52" s="426"/>
      <c r="D52" s="25" t="s">
        <v>301</v>
      </c>
      <c r="E52" s="107"/>
      <c r="F52" s="13"/>
      <c r="G52" s="14"/>
      <c r="H52" s="13"/>
      <c r="I52" s="14"/>
      <c r="J52" s="13"/>
      <c r="K52" s="15"/>
      <c r="L52" s="193"/>
    </row>
    <row r="53" spans="1:12" ht="20.25" customHeight="1">
      <c r="A53" s="200" t="s">
        <v>1030</v>
      </c>
      <c r="B53" s="342" t="s">
        <v>1062</v>
      </c>
      <c r="C53" s="426"/>
      <c r="D53" s="25" t="s">
        <v>302</v>
      </c>
      <c r="E53" s="107"/>
      <c r="F53" s="13"/>
      <c r="G53" s="14"/>
      <c r="H53" s="13"/>
      <c r="I53" s="14"/>
      <c r="J53" s="13"/>
      <c r="K53" s="15"/>
      <c r="L53" s="193"/>
    </row>
    <row r="54" spans="1:12" ht="20.25" customHeight="1">
      <c r="A54" s="200" t="s">
        <v>1186</v>
      </c>
      <c r="B54" s="342" t="s">
        <v>1062</v>
      </c>
      <c r="C54" s="426"/>
      <c r="D54" s="169" t="s">
        <v>449</v>
      </c>
      <c r="E54" s="107"/>
      <c r="F54" s="13"/>
      <c r="G54" s="14"/>
      <c r="H54" s="13"/>
      <c r="I54" s="14"/>
      <c r="J54" s="13"/>
      <c r="K54" s="15"/>
      <c r="L54" s="193"/>
    </row>
    <row r="55" spans="1:12" ht="20.25" customHeight="1">
      <c r="A55" s="200" t="s">
        <v>1031</v>
      </c>
      <c r="B55" s="342" t="s">
        <v>1062</v>
      </c>
      <c r="C55" s="426"/>
      <c r="D55" s="25" t="s">
        <v>303</v>
      </c>
      <c r="E55" s="107"/>
      <c r="F55" s="13"/>
      <c r="G55" s="14"/>
      <c r="H55" s="13"/>
      <c r="I55" s="14"/>
      <c r="J55" s="13"/>
      <c r="K55" s="15"/>
      <c r="L55" s="193"/>
    </row>
    <row r="56" spans="1:12" ht="20.25" customHeight="1">
      <c r="A56" s="200" t="s">
        <v>1032</v>
      </c>
      <c r="B56" s="342" t="s">
        <v>1062</v>
      </c>
      <c r="C56" s="426"/>
      <c r="D56" s="25" t="s">
        <v>304</v>
      </c>
      <c r="E56" s="107"/>
      <c r="F56" s="13"/>
      <c r="G56" s="14"/>
      <c r="H56" s="13"/>
      <c r="I56" s="14"/>
      <c r="J56" s="13"/>
      <c r="K56" s="15"/>
      <c r="L56" s="193"/>
    </row>
    <row r="57" spans="1:12" ht="20.25" customHeight="1">
      <c r="A57" s="200" t="s">
        <v>1033</v>
      </c>
      <c r="B57" s="342" t="s">
        <v>1062</v>
      </c>
      <c r="C57" s="426"/>
      <c r="D57" s="25" t="s">
        <v>305</v>
      </c>
      <c r="E57" s="107"/>
      <c r="F57" s="13"/>
      <c r="G57" s="14"/>
      <c r="H57" s="13"/>
      <c r="I57" s="14"/>
      <c r="J57" s="13"/>
      <c r="K57" s="15"/>
      <c r="L57" s="193"/>
    </row>
    <row r="58" spans="1:12" s="24" customFormat="1" ht="20.25" customHeight="1">
      <c r="A58" s="200" t="s">
        <v>1187</v>
      </c>
      <c r="B58" s="342" t="s">
        <v>1020</v>
      </c>
      <c r="C58" s="426"/>
      <c r="D58" s="164" t="s">
        <v>746</v>
      </c>
      <c r="E58" s="8"/>
      <c r="F58" s="13"/>
      <c r="G58" s="56"/>
      <c r="H58" s="13"/>
      <c r="I58" s="15"/>
      <c r="J58" s="13"/>
      <c r="K58" s="15"/>
      <c r="L58" s="193"/>
    </row>
    <row r="59" spans="1:12" s="24" customFormat="1" ht="20.25" customHeight="1">
      <c r="A59" s="200" t="s">
        <v>1188</v>
      </c>
      <c r="B59" s="342" t="s">
        <v>1062</v>
      </c>
      <c r="C59" s="426"/>
      <c r="D59" s="164" t="s">
        <v>749</v>
      </c>
      <c r="E59" s="8"/>
      <c r="F59" s="54"/>
      <c r="G59" s="15"/>
      <c r="H59" s="13"/>
      <c r="I59" s="15"/>
      <c r="J59" s="13"/>
      <c r="K59" s="15"/>
      <c r="L59" s="193"/>
    </row>
    <row r="60" spans="1:12" s="24" customFormat="1" ht="20.25" customHeight="1">
      <c r="A60" s="200" t="s">
        <v>1189</v>
      </c>
      <c r="B60" s="342" t="s">
        <v>1062</v>
      </c>
      <c r="C60" s="426"/>
      <c r="D60" s="164" t="s">
        <v>396</v>
      </c>
      <c r="E60" s="8"/>
      <c r="F60" s="54"/>
      <c r="G60" s="15"/>
      <c r="H60" s="13"/>
      <c r="I60" s="15"/>
      <c r="J60" s="13"/>
      <c r="K60" s="15"/>
      <c r="L60" s="193"/>
    </row>
    <row r="61" spans="1:12" s="24" customFormat="1" ht="20.25" customHeight="1">
      <c r="A61" s="200" t="s">
        <v>1192</v>
      </c>
      <c r="B61" s="342" t="s">
        <v>1062</v>
      </c>
      <c r="C61" s="426"/>
      <c r="D61" s="164" t="s">
        <v>715</v>
      </c>
      <c r="E61" s="8"/>
      <c r="F61" s="54"/>
      <c r="G61" s="15"/>
      <c r="H61" s="13"/>
      <c r="I61" s="15"/>
      <c r="J61" s="13"/>
      <c r="K61" s="15"/>
      <c r="L61" s="193"/>
    </row>
    <row r="62" spans="1:12" s="24" customFormat="1" ht="7.5" customHeight="1">
      <c r="A62" s="200"/>
      <c r="B62" s="342"/>
      <c r="C62" s="100"/>
      <c r="D62" s="69"/>
      <c r="E62" s="70"/>
      <c r="F62" s="73"/>
      <c r="G62" s="72"/>
      <c r="H62" s="72"/>
      <c r="I62" s="72"/>
      <c r="J62" s="72"/>
      <c r="K62" s="72"/>
      <c r="L62" s="194"/>
    </row>
    <row r="63" spans="1:12" s="24" customFormat="1" ht="20.25" customHeight="1">
      <c r="A63" s="202" t="s">
        <v>821</v>
      </c>
      <c r="B63" s="342" t="s">
        <v>1020</v>
      </c>
      <c r="C63" s="423" t="s">
        <v>2337</v>
      </c>
      <c r="D63" s="164" t="s">
        <v>1937</v>
      </c>
      <c r="E63" s="16"/>
      <c r="F63" s="13"/>
      <c r="G63" s="15"/>
      <c r="H63" s="13"/>
      <c r="I63" s="15"/>
      <c r="J63" s="13"/>
      <c r="K63" s="15"/>
      <c r="L63" s="193"/>
    </row>
    <row r="64" spans="1:12" s="24" customFormat="1" ht="20.25" customHeight="1">
      <c r="A64" s="202" t="s">
        <v>822</v>
      </c>
      <c r="B64" s="342" t="s">
        <v>1020</v>
      </c>
      <c r="C64" s="424"/>
      <c r="D64" s="164" t="s">
        <v>221</v>
      </c>
      <c r="E64" s="8"/>
      <c r="F64" s="54"/>
      <c r="G64" s="15"/>
      <c r="H64" s="13"/>
      <c r="I64" s="15"/>
      <c r="J64" s="13"/>
      <c r="K64" s="15"/>
      <c r="L64" s="193"/>
    </row>
    <row r="65" spans="1:12" s="24" customFormat="1" ht="20.25" customHeight="1">
      <c r="A65" s="202" t="s">
        <v>823</v>
      </c>
      <c r="B65" s="342" t="s">
        <v>1062</v>
      </c>
      <c r="C65" s="424"/>
      <c r="D65" s="164" t="s">
        <v>220</v>
      </c>
      <c r="E65" s="8"/>
      <c r="F65" s="54"/>
      <c r="G65" s="15"/>
      <c r="H65" s="13"/>
      <c r="I65" s="15"/>
      <c r="J65" s="13"/>
      <c r="K65" s="15"/>
      <c r="L65" s="193"/>
    </row>
    <row r="66" spans="1:12" s="24" customFormat="1" ht="20.25" customHeight="1">
      <c r="A66" s="202" t="s">
        <v>824</v>
      </c>
      <c r="B66" s="342" t="s">
        <v>1062</v>
      </c>
      <c r="C66" s="424"/>
      <c r="D66" s="164" t="s">
        <v>753</v>
      </c>
      <c r="E66" s="8"/>
      <c r="F66" s="54"/>
      <c r="G66" s="15"/>
      <c r="H66" s="13"/>
      <c r="I66" s="15"/>
      <c r="J66" s="13"/>
      <c r="K66" s="15"/>
      <c r="L66" s="193"/>
    </row>
    <row r="67" spans="1:12" s="24" customFormat="1" ht="20.25" customHeight="1">
      <c r="A67" s="202" t="s">
        <v>825</v>
      </c>
      <c r="B67" s="342" t="s">
        <v>1020</v>
      </c>
      <c r="C67" s="424"/>
      <c r="D67" s="67" t="s">
        <v>2286</v>
      </c>
      <c r="E67" s="8"/>
      <c r="F67" s="54"/>
      <c r="G67" s="343"/>
      <c r="H67" s="54"/>
      <c r="I67" s="343"/>
      <c r="J67" s="54"/>
      <c r="K67" s="343"/>
      <c r="L67" s="193"/>
    </row>
    <row r="68" spans="1:12" s="24" customFormat="1" ht="20.25" customHeight="1">
      <c r="A68" s="202" t="s">
        <v>1034</v>
      </c>
      <c r="B68" s="342" t="s">
        <v>1062</v>
      </c>
      <c r="C68" s="424"/>
      <c r="D68" s="67" t="s">
        <v>306</v>
      </c>
      <c r="E68" s="8"/>
      <c r="F68" s="54"/>
      <c r="G68" s="15"/>
      <c r="H68" s="13"/>
      <c r="I68" s="15"/>
      <c r="J68" s="13"/>
      <c r="K68" s="15"/>
      <c r="L68" s="193"/>
    </row>
    <row r="69" spans="1:12" s="24" customFormat="1" ht="20.25" customHeight="1">
      <c r="A69" s="202" t="s">
        <v>826</v>
      </c>
      <c r="B69" s="342" t="s">
        <v>1062</v>
      </c>
      <c r="C69" s="424"/>
      <c r="D69" s="157" t="s">
        <v>2926</v>
      </c>
      <c r="E69" s="8"/>
      <c r="F69" s="247"/>
      <c r="G69" s="144"/>
      <c r="H69" s="143"/>
      <c r="I69" s="144"/>
      <c r="J69" s="143"/>
      <c r="K69" s="144"/>
      <c r="L69" s="246"/>
    </row>
    <row r="70" spans="1:12" s="24" customFormat="1" ht="20.25" customHeight="1">
      <c r="A70" s="202" t="s">
        <v>827</v>
      </c>
      <c r="B70" s="342" t="s">
        <v>1062</v>
      </c>
      <c r="C70" s="424"/>
      <c r="D70" s="157" t="s">
        <v>2924</v>
      </c>
      <c r="E70" s="8"/>
      <c r="F70" s="54"/>
      <c r="G70" s="15"/>
      <c r="H70" s="13"/>
      <c r="I70" s="15"/>
      <c r="J70" s="13"/>
      <c r="K70" s="15"/>
      <c r="L70" s="193"/>
    </row>
    <row r="71" spans="1:12" s="24" customFormat="1" ht="20.25" customHeight="1">
      <c r="A71" s="202" t="s">
        <v>828</v>
      </c>
      <c r="B71" s="342" t="s">
        <v>1062</v>
      </c>
      <c r="C71" s="424"/>
      <c r="D71" s="157" t="s">
        <v>1694</v>
      </c>
      <c r="E71" s="8"/>
      <c r="F71" s="54"/>
      <c r="G71" s="15"/>
      <c r="H71" s="13"/>
      <c r="I71" s="15"/>
      <c r="J71" s="13"/>
      <c r="K71" s="15"/>
      <c r="L71" s="193"/>
    </row>
    <row r="72" spans="1:12" s="24" customFormat="1" ht="20.25" customHeight="1">
      <c r="A72" s="202" t="s">
        <v>829</v>
      </c>
      <c r="B72" s="342" t="s">
        <v>1062</v>
      </c>
      <c r="C72" s="424"/>
      <c r="D72" s="157" t="s">
        <v>1695</v>
      </c>
      <c r="E72" s="8"/>
      <c r="F72" s="54"/>
      <c r="G72" s="15"/>
      <c r="H72" s="13"/>
      <c r="I72" s="15"/>
      <c r="J72" s="13"/>
      <c r="K72" s="15"/>
      <c r="L72" s="193"/>
    </row>
    <row r="73" spans="1:12" s="24" customFormat="1" ht="20.25" customHeight="1">
      <c r="A73" s="202" t="s">
        <v>830</v>
      </c>
      <c r="B73" s="342" t="s">
        <v>1062</v>
      </c>
      <c r="C73" s="424"/>
      <c r="D73" s="157" t="s">
        <v>1696</v>
      </c>
      <c r="E73" s="8"/>
      <c r="F73" s="54"/>
      <c r="G73" s="15"/>
      <c r="H73" s="13"/>
      <c r="I73" s="15"/>
      <c r="J73" s="13"/>
      <c r="K73" s="15"/>
      <c r="L73" s="193"/>
    </row>
    <row r="74" spans="1:12" s="24" customFormat="1" ht="20.25" customHeight="1">
      <c r="A74" s="202" t="s">
        <v>831</v>
      </c>
      <c r="B74" s="342" t="s">
        <v>1062</v>
      </c>
      <c r="C74" s="424"/>
      <c r="D74" s="157" t="s">
        <v>1697</v>
      </c>
      <c r="E74" s="8"/>
      <c r="F74" s="54"/>
      <c r="G74" s="15"/>
      <c r="H74" s="13"/>
      <c r="I74" s="15"/>
      <c r="J74" s="13"/>
      <c r="K74" s="15"/>
      <c r="L74" s="193"/>
    </row>
    <row r="75" spans="1:12" s="24" customFormat="1" ht="20.25" customHeight="1">
      <c r="A75" s="202" t="s">
        <v>832</v>
      </c>
      <c r="B75" s="342" t="s">
        <v>1062</v>
      </c>
      <c r="C75" s="424"/>
      <c r="D75" s="157" t="s">
        <v>2925</v>
      </c>
      <c r="E75" s="8"/>
      <c r="F75" s="54"/>
      <c r="G75" s="15"/>
      <c r="H75" s="13"/>
      <c r="I75" s="15"/>
      <c r="J75" s="13"/>
      <c r="K75" s="15"/>
      <c r="L75" s="193"/>
    </row>
    <row r="76" spans="1:12" s="24" customFormat="1" ht="20.25" customHeight="1">
      <c r="A76" s="202" t="s">
        <v>833</v>
      </c>
      <c r="B76" s="342" t="s">
        <v>1062</v>
      </c>
      <c r="C76" s="424"/>
      <c r="D76" s="157" t="s">
        <v>1698</v>
      </c>
      <c r="E76" s="8"/>
      <c r="F76" s="54"/>
      <c r="G76" s="15"/>
      <c r="H76" s="13"/>
      <c r="I76" s="15"/>
      <c r="J76" s="13"/>
      <c r="K76" s="15"/>
      <c r="L76" s="193"/>
    </row>
    <row r="77" spans="1:12" s="24" customFormat="1" ht="20.25" customHeight="1">
      <c r="A77" s="202" t="s">
        <v>834</v>
      </c>
      <c r="B77" s="342" t="s">
        <v>1062</v>
      </c>
      <c r="C77" s="424"/>
      <c r="D77" s="157" t="s">
        <v>2921</v>
      </c>
      <c r="E77" s="8"/>
      <c r="F77" s="54"/>
      <c r="G77" s="15"/>
      <c r="H77" s="13"/>
      <c r="I77" s="15"/>
      <c r="J77" s="13"/>
      <c r="K77" s="15"/>
      <c r="L77" s="193"/>
    </row>
    <row r="78" spans="1:12" s="24" customFormat="1" ht="20.25" customHeight="1">
      <c r="A78" s="202" t="s">
        <v>835</v>
      </c>
      <c r="B78" s="342" t="s">
        <v>1062</v>
      </c>
      <c r="C78" s="424"/>
      <c r="D78" s="157" t="s">
        <v>2922</v>
      </c>
      <c r="E78" s="8"/>
      <c r="F78" s="54"/>
      <c r="G78" s="15"/>
      <c r="H78" s="13"/>
      <c r="I78" s="15"/>
      <c r="J78" s="13"/>
      <c r="K78" s="15"/>
      <c r="L78" s="193"/>
    </row>
    <row r="79" spans="1:12" s="24" customFormat="1" ht="20.25" customHeight="1">
      <c r="A79" s="202" t="s">
        <v>836</v>
      </c>
      <c r="B79" s="342" t="s">
        <v>1062</v>
      </c>
      <c r="C79" s="424"/>
      <c r="D79" s="157" t="s">
        <v>2923</v>
      </c>
      <c r="E79" s="8"/>
      <c r="F79" s="54"/>
      <c r="G79" s="15"/>
      <c r="H79" s="13"/>
      <c r="I79" s="15"/>
      <c r="J79" s="13"/>
      <c r="K79" s="15"/>
      <c r="L79" s="193"/>
    </row>
    <row r="80" spans="1:12" s="24" customFormat="1" ht="6" customHeight="1">
      <c r="A80" s="202"/>
      <c r="B80" s="342" t="s">
        <v>1062</v>
      </c>
      <c r="C80" s="101"/>
      <c r="D80" s="69"/>
      <c r="E80" s="70"/>
      <c r="F80" s="71"/>
      <c r="G80" s="72"/>
      <c r="H80" s="72"/>
      <c r="I80" s="72"/>
      <c r="J80" s="72"/>
      <c r="K80" s="72"/>
      <c r="L80" s="194"/>
    </row>
    <row r="81" spans="1:12" s="24" customFormat="1" ht="37.5" customHeight="1">
      <c r="A81" s="202" t="s">
        <v>837</v>
      </c>
      <c r="B81" s="342" t="s">
        <v>1062</v>
      </c>
      <c r="C81" s="425" t="s">
        <v>745</v>
      </c>
      <c r="D81" s="148" t="s">
        <v>2003</v>
      </c>
      <c r="E81" s="53"/>
      <c r="F81" s="41"/>
      <c r="G81" s="64"/>
      <c r="H81" s="41"/>
      <c r="I81" s="64"/>
      <c r="J81" s="41"/>
      <c r="K81" s="64"/>
      <c r="L81" s="193"/>
    </row>
    <row r="82" spans="1:12" s="24" customFormat="1" ht="20.25" customHeight="1">
      <c r="A82" s="202" t="s">
        <v>838</v>
      </c>
      <c r="B82" s="342" t="s">
        <v>1062</v>
      </c>
      <c r="C82" s="426"/>
      <c r="D82" s="164" t="s">
        <v>307</v>
      </c>
      <c r="E82" s="53"/>
      <c r="F82" s="41"/>
      <c r="G82" s="64"/>
      <c r="H82" s="41"/>
      <c r="I82" s="64"/>
      <c r="J82" s="41"/>
      <c r="K82" s="64"/>
      <c r="L82" s="193"/>
    </row>
    <row r="83" spans="1:12" s="24" customFormat="1" ht="20.25" customHeight="1">
      <c r="A83" s="202" t="s">
        <v>839</v>
      </c>
      <c r="B83" s="342" t="s">
        <v>1062</v>
      </c>
      <c r="C83" s="426"/>
      <c r="D83" s="164" t="s">
        <v>755</v>
      </c>
      <c r="E83" s="8"/>
      <c r="F83" s="54"/>
      <c r="G83" s="15"/>
      <c r="H83" s="13"/>
      <c r="I83" s="15"/>
      <c r="J83" s="13"/>
      <c r="K83" s="15"/>
      <c r="L83" s="193"/>
    </row>
    <row r="84" spans="1:12" s="24" customFormat="1" ht="20.25" customHeight="1">
      <c r="A84" s="202" t="s">
        <v>840</v>
      </c>
      <c r="B84" s="342" t="s">
        <v>1062</v>
      </c>
      <c r="C84" s="426"/>
      <c r="D84" s="164" t="s">
        <v>756</v>
      </c>
      <c r="E84" s="8"/>
      <c r="F84" s="54"/>
      <c r="G84" s="15"/>
      <c r="H84" s="13"/>
      <c r="I84" s="15"/>
      <c r="J84" s="13"/>
      <c r="K84" s="15"/>
      <c r="L84" s="193"/>
    </row>
    <row r="85" spans="1:12" s="24" customFormat="1" ht="20.25" customHeight="1">
      <c r="A85" s="202" t="s">
        <v>841</v>
      </c>
      <c r="B85" s="342" t="s">
        <v>1062</v>
      </c>
      <c r="C85" s="426"/>
      <c r="D85" s="164" t="s">
        <v>757</v>
      </c>
      <c r="E85" s="8"/>
      <c r="F85" s="54"/>
      <c r="G85" s="15"/>
      <c r="H85" s="13"/>
      <c r="I85" s="15"/>
      <c r="J85" s="13"/>
      <c r="K85" s="15"/>
      <c r="L85" s="193"/>
    </row>
    <row r="86" spans="1:12" s="24" customFormat="1" ht="20.25" customHeight="1">
      <c r="A86" s="202" t="s">
        <v>842</v>
      </c>
      <c r="B86" s="342" t="s">
        <v>1062</v>
      </c>
      <c r="C86" s="426"/>
      <c r="D86" s="164" t="s">
        <v>758</v>
      </c>
      <c r="E86" s="8"/>
      <c r="F86" s="54"/>
      <c r="G86" s="15"/>
      <c r="H86" s="13"/>
      <c r="I86" s="15"/>
      <c r="J86" s="13"/>
      <c r="K86" s="15"/>
      <c r="L86" s="193"/>
    </row>
    <row r="87" spans="1:12" s="24" customFormat="1" ht="20.25" customHeight="1">
      <c r="A87" s="202" t="s">
        <v>843</v>
      </c>
      <c r="B87" s="342" t="s">
        <v>1062</v>
      </c>
      <c r="C87" s="426"/>
      <c r="D87" s="164" t="s">
        <v>759</v>
      </c>
      <c r="E87" s="8"/>
      <c r="F87" s="54"/>
      <c r="G87" s="15"/>
      <c r="H87" s="13"/>
      <c r="I87" s="15"/>
      <c r="J87" s="13"/>
      <c r="K87" s="15"/>
      <c r="L87" s="193"/>
    </row>
    <row r="88" spans="1:12" s="24" customFormat="1" ht="20.25" customHeight="1">
      <c r="A88" s="202" t="s">
        <v>844</v>
      </c>
      <c r="B88" s="342" t="s">
        <v>1062</v>
      </c>
      <c r="C88" s="426"/>
      <c r="D88" s="164" t="s">
        <v>760</v>
      </c>
      <c r="E88" s="8"/>
      <c r="F88" s="54"/>
      <c r="G88" s="15"/>
      <c r="H88" s="13"/>
      <c r="I88" s="15"/>
      <c r="J88" s="13"/>
      <c r="K88" s="15"/>
      <c r="L88" s="193"/>
    </row>
    <row r="89" spans="1:12" s="24" customFormat="1" ht="20.25" customHeight="1">
      <c r="A89" s="202" t="s">
        <v>845</v>
      </c>
      <c r="B89" s="342" t="s">
        <v>1062</v>
      </c>
      <c r="C89" s="426"/>
      <c r="D89" s="164" t="s">
        <v>2903</v>
      </c>
      <c r="E89" s="8"/>
      <c r="F89" s="54"/>
      <c r="G89" s="15"/>
      <c r="H89" s="13"/>
      <c r="I89" s="15"/>
      <c r="J89" s="13"/>
      <c r="K89" s="15"/>
      <c r="L89" s="193"/>
    </row>
    <row r="90" spans="1:12" s="24" customFormat="1" ht="20.25" customHeight="1">
      <c r="A90" s="202" t="s">
        <v>846</v>
      </c>
      <c r="B90" s="342" t="s">
        <v>1062</v>
      </c>
      <c r="C90" s="426"/>
      <c r="D90" s="164" t="s">
        <v>2904</v>
      </c>
      <c r="E90" s="8"/>
      <c r="F90" s="54"/>
      <c r="G90" s="15"/>
      <c r="H90" s="13"/>
      <c r="I90" s="15"/>
      <c r="J90" s="13"/>
      <c r="K90" s="15"/>
      <c r="L90" s="193"/>
    </row>
    <row r="91" spans="1:12" s="24" customFormat="1" ht="20.25" customHeight="1">
      <c r="A91" s="202" t="s">
        <v>847</v>
      </c>
      <c r="B91" s="342" t="s">
        <v>1062</v>
      </c>
      <c r="C91" s="426"/>
      <c r="D91" s="164" t="s">
        <v>2905</v>
      </c>
      <c r="E91" s="8"/>
      <c r="F91" s="54"/>
      <c r="G91" s="15"/>
      <c r="H91" s="13"/>
      <c r="I91" s="15"/>
      <c r="J91" s="13"/>
      <c r="K91" s="15"/>
      <c r="L91" s="193"/>
    </row>
    <row r="92" spans="1:12" s="24" customFormat="1" ht="20.25" customHeight="1">
      <c r="A92" s="202" t="s">
        <v>848</v>
      </c>
      <c r="B92" s="342" t="s">
        <v>1062</v>
      </c>
      <c r="C92" s="426"/>
      <c r="D92" s="164" t="s">
        <v>2906</v>
      </c>
      <c r="E92" s="8"/>
      <c r="F92" s="54"/>
      <c r="G92" s="15"/>
      <c r="H92" s="13"/>
      <c r="I92" s="15"/>
      <c r="J92" s="13"/>
      <c r="K92" s="15"/>
      <c r="L92" s="193"/>
    </row>
    <row r="93" spans="1:12" s="24" customFormat="1" ht="20.25" customHeight="1">
      <c r="A93" s="202" t="s">
        <v>849</v>
      </c>
      <c r="B93" s="342" t="s">
        <v>1062</v>
      </c>
      <c r="C93" s="426"/>
      <c r="D93" s="164" t="s">
        <v>2907</v>
      </c>
      <c r="E93" s="8"/>
      <c r="F93" s="54"/>
      <c r="G93" s="15"/>
      <c r="H93" s="13"/>
      <c r="I93" s="15"/>
      <c r="J93" s="13"/>
      <c r="K93" s="15"/>
      <c r="L93" s="193"/>
    </row>
    <row r="94" spans="1:12" s="24" customFormat="1" ht="20.25" customHeight="1">
      <c r="A94" s="202" t="s">
        <v>1035</v>
      </c>
      <c r="B94" s="342" t="s">
        <v>1062</v>
      </c>
      <c r="C94" s="426"/>
      <c r="D94" s="67" t="s">
        <v>308</v>
      </c>
      <c r="E94" s="8"/>
      <c r="F94" s="54"/>
      <c r="G94" s="15"/>
      <c r="H94" s="13"/>
      <c r="I94" s="15"/>
      <c r="J94" s="13"/>
      <c r="K94" s="15"/>
      <c r="L94" s="193"/>
    </row>
    <row r="95" spans="1:12" s="24" customFormat="1" ht="28.5" customHeight="1">
      <c r="A95" s="202" t="s">
        <v>1036</v>
      </c>
      <c r="B95" s="342" t="s">
        <v>1061</v>
      </c>
      <c r="C95" s="426"/>
      <c r="D95" s="307" t="s">
        <v>391</v>
      </c>
      <c r="E95" s="8"/>
      <c r="F95" s="54"/>
      <c r="G95" s="15"/>
      <c r="H95" s="13"/>
      <c r="I95" s="15"/>
      <c r="J95" s="13"/>
      <c r="K95" s="15"/>
      <c r="L95" s="193"/>
    </row>
    <row r="96" spans="1:12" s="24" customFormat="1" ht="19.5" customHeight="1">
      <c r="A96" s="200" t="s">
        <v>1190</v>
      </c>
      <c r="B96" s="342" t="s">
        <v>1061</v>
      </c>
      <c r="C96" s="426"/>
      <c r="D96" s="308" t="s">
        <v>2041</v>
      </c>
      <c r="E96" s="8"/>
      <c r="F96" s="54"/>
      <c r="G96" s="15"/>
      <c r="H96" s="13"/>
      <c r="I96" s="15"/>
      <c r="J96" s="13"/>
      <c r="K96" s="15"/>
      <c r="L96" s="193"/>
    </row>
    <row r="97" spans="1:12" s="24" customFormat="1" ht="19.5" customHeight="1">
      <c r="A97" s="200" t="s">
        <v>1191</v>
      </c>
      <c r="B97" s="342" t="s">
        <v>1061</v>
      </c>
      <c r="C97" s="426"/>
      <c r="D97" s="309" t="s">
        <v>2042</v>
      </c>
      <c r="E97" s="8"/>
      <c r="F97" s="54"/>
      <c r="G97" s="15"/>
      <c r="H97" s="13"/>
      <c r="I97" s="15"/>
      <c r="J97" s="13"/>
      <c r="K97" s="15"/>
      <c r="L97" s="193"/>
    </row>
    <row r="98" spans="1:12" s="24" customFormat="1" ht="7.5" customHeight="1">
      <c r="A98" s="202"/>
      <c r="B98" s="342" t="s">
        <v>1061</v>
      </c>
      <c r="C98" s="101"/>
      <c r="D98" s="69"/>
      <c r="E98" s="70"/>
      <c r="F98" s="71"/>
      <c r="G98" s="72"/>
      <c r="H98" s="72"/>
      <c r="I98" s="72"/>
      <c r="J98" s="72"/>
      <c r="K98" s="72"/>
      <c r="L98" s="194"/>
    </row>
    <row r="99" spans="1:12" s="24" customFormat="1" ht="19.5" customHeight="1">
      <c r="A99" s="202" t="s">
        <v>850</v>
      </c>
      <c r="B99" s="342" t="s">
        <v>1062</v>
      </c>
      <c r="C99" s="427" t="s">
        <v>112</v>
      </c>
      <c r="D99" s="169" t="s">
        <v>1243</v>
      </c>
      <c r="E99" s="7"/>
      <c r="F99" s="147"/>
      <c r="G99" s="238"/>
      <c r="H99" s="147"/>
      <c r="I99" s="238"/>
      <c r="J99" s="147"/>
      <c r="K99" s="239"/>
      <c r="L99" s="193"/>
    </row>
    <row r="100" spans="1:12" s="24" customFormat="1" ht="19.5" customHeight="1">
      <c r="A100" s="202" t="s">
        <v>851</v>
      </c>
      <c r="B100" s="342" t="s">
        <v>1062</v>
      </c>
      <c r="C100" s="428"/>
      <c r="D100" s="169" t="s">
        <v>1244</v>
      </c>
      <c r="E100" s="7"/>
      <c r="F100" s="147"/>
      <c r="G100" s="238"/>
      <c r="H100" s="147"/>
      <c r="I100" s="238"/>
      <c r="J100" s="147"/>
      <c r="K100" s="239"/>
      <c r="L100" s="193"/>
    </row>
    <row r="101" spans="1:12" s="24" customFormat="1" ht="19.5" customHeight="1">
      <c r="A101" s="202" t="s">
        <v>852</v>
      </c>
      <c r="B101" s="342" t="s">
        <v>1062</v>
      </c>
      <c r="C101" s="428"/>
      <c r="D101" s="170" t="s">
        <v>2288</v>
      </c>
      <c r="E101" s="7"/>
      <c r="F101" s="147"/>
      <c r="G101" s="238"/>
      <c r="H101" s="147"/>
      <c r="I101" s="238"/>
      <c r="J101" s="147"/>
      <c r="K101" s="239"/>
      <c r="L101" s="193"/>
    </row>
    <row r="102" spans="1:12" s="24" customFormat="1" ht="19.5" customHeight="1">
      <c r="A102" s="202" t="s">
        <v>853</v>
      </c>
      <c r="B102" s="342" t="s">
        <v>1062</v>
      </c>
      <c r="C102" s="428"/>
      <c r="D102" s="170" t="s">
        <v>2289</v>
      </c>
      <c r="E102" s="7"/>
      <c r="F102" s="147"/>
      <c r="G102" s="238"/>
      <c r="H102" s="147"/>
      <c r="I102" s="238"/>
      <c r="J102" s="147"/>
      <c r="K102" s="239"/>
      <c r="L102" s="193"/>
    </row>
    <row r="103" spans="1:12" s="24" customFormat="1" ht="19.5" customHeight="1">
      <c r="A103" s="202" t="s">
        <v>854</v>
      </c>
      <c r="B103" s="342" t="s">
        <v>1062</v>
      </c>
      <c r="C103" s="428"/>
      <c r="D103" s="171" t="s">
        <v>1245</v>
      </c>
      <c r="E103" s="7"/>
      <c r="F103" s="147"/>
      <c r="G103" s="238"/>
      <c r="H103" s="147"/>
      <c r="I103" s="238"/>
      <c r="J103" s="147"/>
      <c r="K103" s="239"/>
      <c r="L103" s="193"/>
    </row>
    <row r="104" spans="1:12" s="24" customFormat="1" ht="19.5" customHeight="1">
      <c r="A104" s="202" t="s">
        <v>855</v>
      </c>
      <c r="B104" s="342" t="s">
        <v>1062</v>
      </c>
      <c r="C104" s="428"/>
      <c r="D104" s="171" t="s">
        <v>743</v>
      </c>
      <c r="E104" s="7"/>
      <c r="F104" s="147"/>
      <c r="G104" s="238"/>
      <c r="H104" s="147"/>
      <c r="I104" s="238"/>
      <c r="J104" s="147"/>
      <c r="K104" s="239"/>
      <c r="L104" s="193"/>
    </row>
    <row r="105" spans="1:12" s="24" customFormat="1" ht="19.5" customHeight="1">
      <c r="A105" s="202" t="s">
        <v>856</v>
      </c>
      <c r="B105" s="342" t="s">
        <v>1062</v>
      </c>
      <c r="C105" s="428"/>
      <c r="D105" s="171" t="s">
        <v>1246</v>
      </c>
      <c r="E105" s="7"/>
      <c r="F105" s="147"/>
      <c r="G105" s="238"/>
      <c r="H105" s="147"/>
      <c r="I105" s="238"/>
      <c r="J105" s="147"/>
      <c r="K105" s="239"/>
      <c r="L105" s="193"/>
    </row>
    <row r="106" spans="1:12" s="24" customFormat="1" ht="19.5" customHeight="1">
      <c r="A106" s="202" t="s">
        <v>857</v>
      </c>
      <c r="B106" s="342" t="s">
        <v>1062</v>
      </c>
      <c r="C106" s="428"/>
      <c r="D106" s="171" t="s">
        <v>737</v>
      </c>
      <c r="E106" s="7"/>
      <c r="F106" s="147"/>
      <c r="G106" s="238"/>
      <c r="H106" s="147"/>
      <c r="I106" s="238"/>
      <c r="J106" s="147"/>
      <c r="K106" s="239"/>
      <c r="L106" s="193"/>
    </row>
    <row r="107" spans="1:12" s="24" customFormat="1" ht="19.5" customHeight="1">
      <c r="A107" s="202" t="s">
        <v>858</v>
      </c>
      <c r="B107" s="342" t="s">
        <v>1062</v>
      </c>
      <c r="C107" s="428"/>
      <c r="D107" s="171" t="s">
        <v>738</v>
      </c>
      <c r="E107" s="7"/>
      <c r="F107" s="147"/>
      <c r="G107" s="238"/>
      <c r="H107" s="147"/>
      <c r="I107" s="238"/>
      <c r="J107" s="147"/>
      <c r="K107" s="239"/>
      <c r="L107" s="193"/>
    </row>
    <row r="108" spans="1:12" s="24" customFormat="1" ht="19.5" customHeight="1">
      <c r="A108" s="202" t="s">
        <v>859</v>
      </c>
      <c r="B108" s="342" t="s">
        <v>1062</v>
      </c>
      <c r="C108" s="428"/>
      <c r="D108" s="171" t="s">
        <v>1247</v>
      </c>
      <c r="E108" s="7"/>
      <c r="F108" s="147"/>
      <c r="G108" s="238"/>
      <c r="H108" s="147"/>
      <c r="I108" s="238"/>
      <c r="J108" s="147"/>
      <c r="K108" s="239"/>
      <c r="L108" s="193"/>
    </row>
    <row r="109" spans="1:12" s="24" customFormat="1" ht="19.5" customHeight="1">
      <c r="A109" s="202" t="s">
        <v>860</v>
      </c>
      <c r="B109" s="342" t="s">
        <v>1062</v>
      </c>
      <c r="C109" s="428"/>
      <c r="D109" s="172" t="s">
        <v>1248</v>
      </c>
      <c r="E109" s="7"/>
      <c r="F109" s="147"/>
      <c r="G109" s="238"/>
      <c r="H109" s="147"/>
      <c r="I109" s="238"/>
      <c r="J109" s="147"/>
      <c r="K109" s="239"/>
      <c r="L109" s="193"/>
    </row>
    <row r="110" spans="1:12" s="24" customFormat="1" ht="19.5" customHeight="1">
      <c r="A110" s="202" t="s">
        <v>861</v>
      </c>
      <c r="B110" s="342" t="s">
        <v>1020</v>
      </c>
      <c r="C110" s="428"/>
      <c r="D110" s="168" t="s">
        <v>2920</v>
      </c>
      <c r="E110" s="7"/>
      <c r="F110" s="344"/>
      <c r="G110" s="345"/>
      <c r="H110" s="344"/>
      <c r="I110" s="345"/>
      <c r="J110" s="344"/>
      <c r="K110" s="346"/>
      <c r="L110" s="246"/>
    </row>
    <row r="111" spans="1:12" s="24" customFormat="1" ht="19.5" customHeight="1">
      <c r="A111" s="202" t="s">
        <v>862</v>
      </c>
      <c r="B111" s="342" t="s">
        <v>1020</v>
      </c>
      <c r="C111" s="428"/>
      <c r="D111" s="168" t="s">
        <v>2118</v>
      </c>
      <c r="E111" s="7"/>
      <c r="F111" s="147"/>
      <c r="G111" s="238"/>
      <c r="H111" s="147"/>
      <c r="I111" s="238"/>
      <c r="J111" s="147"/>
      <c r="K111" s="239"/>
      <c r="L111" s="193"/>
    </row>
    <row r="112" spans="1:12" s="24" customFormat="1" ht="19.5" customHeight="1">
      <c r="A112" s="202" t="s">
        <v>863</v>
      </c>
      <c r="B112" s="342" t="s">
        <v>1020</v>
      </c>
      <c r="C112" s="428"/>
      <c r="D112" s="168" t="s">
        <v>2338</v>
      </c>
      <c r="E112" s="7"/>
      <c r="F112" s="147"/>
      <c r="G112" s="238"/>
      <c r="H112" s="147"/>
      <c r="I112" s="238"/>
      <c r="J112" s="147"/>
      <c r="K112" s="239"/>
      <c r="L112" s="193"/>
    </row>
    <row r="113" spans="1:12" s="24" customFormat="1" ht="19.5" customHeight="1">
      <c r="A113" s="202" t="s">
        <v>864</v>
      </c>
      <c r="B113" s="342" t="s">
        <v>1020</v>
      </c>
      <c r="C113" s="428"/>
      <c r="D113" s="168" t="s">
        <v>450</v>
      </c>
      <c r="E113" s="7"/>
      <c r="F113" s="147"/>
      <c r="G113" s="238"/>
      <c r="H113" s="147"/>
      <c r="I113" s="238"/>
      <c r="J113" s="147"/>
      <c r="K113" s="239"/>
      <c r="L113" s="193"/>
    </row>
    <row r="114" spans="1:12" s="24" customFormat="1" ht="19.5" customHeight="1">
      <c r="A114" s="202" t="s">
        <v>865</v>
      </c>
      <c r="B114" s="342" t="s">
        <v>1020</v>
      </c>
      <c r="C114" s="428"/>
      <c r="D114" s="168" t="s">
        <v>2117</v>
      </c>
      <c r="E114" s="7"/>
      <c r="F114" s="147"/>
      <c r="G114" s="238"/>
      <c r="H114" s="147"/>
      <c r="I114" s="238"/>
      <c r="J114" s="147"/>
      <c r="K114" s="239"/>
      <c r="L114" s="193"/>
    </row>
    <row r="115" spans="1:12" s="24" customFormat="1" ht="19.5" customHeight="1">
      <c r="A115" s="202" t="s">
        <v>866</v>
      </c>
      <c r="B115" s="342" t="s">
        <v>1020</v>
      </c>
      <c r="C115" s="428"/>
      <c r="D115" s="168" t="s">
        <v>2339</v>
      </c>
      <c r="E115" s="7"/>
      <c r="F115" s="147"/>
      <c r="G115" s="238"/>
      <c r="H115" s="147"/>
      <c r="I115" s="238"/>
      <c r="J115" s="147"/>
      <c r="K115" s="239"/>
      <c r="L115" s="193"/>
    </row>
    <row r="116" spans="1:12" s="24" customFormat="1" ht="19.5" customHeight="1">
      <c r="A116" s="202" t="s">
        <v>867</v>
      </c>
      <c r="B116" s="342" t="s">
        <v>1020</v>
      </c>
      <c r="C116" s="428"/>
      <c r="D116" s="168" t="s">
        <v>2344</v>
      </c>
      <c r="E116" s="7"/>
      <c r="F116" s="147"/>
      <c r="G116" s="238"/>
      <c r="H116" s="147"/>
      <c r="I116" s="238"/>
      <c r="J116" s="147"/>
      <c r="K116" s="239"/>
      <c r="L116" s="193"/>
    </row>
    <row r="117" spans="1:12" s="24" customFormat="1" ht="19.5" customHeight="1">
      <c r="A117" s="202" t="s">
        <v>868</v>
      </c>
      <c r="B117" s="342" t="s">
        <v>1020</v>
      </c>
      <c r="C117" s="428"/>
      <c r="D117" s="168" t="s">
        <v>2119</v>
      </c>
      <c r="E117" s="7"/>
      <c r="F117" s="147"/>
      <c r="G117" s="238"/>
      <c r="H117" s="147"/>
      <c r="I117" s="238"/>
      <c r="J117" s="147"/>
      <c r="K117" s="239"/>
      <c r="L117" s="193"/>
    </row>
    <row r="118" spans="1:12" s="24" customFormat="1" ht="19.5" customHeight="1">
      <c r="A118" s="202" t="s">
        <v>869</v>
      </c>
      <c r="B118" s="342" t="s">
        <v>1020</v>
      </c>
      <c r="C118" s="428"/>
      <c r="D118" s="168" t="s">
        <v>2340</v>
      </c>
      <c r="E118" s="7"/>
      <c r="F118" s="147"/>
      <c r="G118" s="238"/>
      <c r="H118" s="147"/>
      <c r="I118" s="238"/>
      <c r="J118" s="147"/>
      <c r="K118" s="239"/>
      <c r="L118" s="193"/>
    </row>
    <row r="119" spans="1:12" s="24" customFormat="1" ht="19.5" customHeight="1">
      <c r="A119" s="202" t="s">
        <v>870</v>
      </c>
      <c r="B119" s="342" t="s">
        <v>1020</v>
      </c>
      <c r="C119" s="428"/>
      <c r="D119" s="168" t="s">
        <v>2345</v>
      </c>
      <c r="E119" s="7"/>
      <c r="F119" s="147"/>
      <c r="G119" s="238"/>
      <c r="H119" s="147"/>
      <c r="I119" s="238"/>
      <c r="J119" s="147"/>
      <c r="K119" s="239"/>
      <c r="L119" s="193"/>
    </row>
    <row r="120" spans="1:12" s="24" customFormat="1" ht="19.5" customHeight="1">
      <c r="A120" s="202" t="s">
        <v>871</v>
      </c>
      <c r="B120" s="342" t="s">
        <v>1020</v>
      </c>
      <c r="C120" s="428"/>
      <c r="D120" s="168" t="s">
        <v>2905</v>
      </c>
      <c r="E120" s="7"/>
      <c r="F120" s="147"/>
      <c r="G120" s="238"/>
      <c r="H120" s="147"/>
      <c r="I120" s="238"/>
      <c r="J120" s="147"/>
      <c r="K120" s="239"/>
      <c r="L120" s="193"/>
    </row>
    <row r="121" spans="1:12" s="24" customFormat="1" ht="19.5" customHeight="1">
      <c r="A121" s="202" t="s">
        <v>872</v>
      </c>
      <c r="B121" s="342" t="s">
        <v>1020</v>
      </c>
      <c r="C121" s="428"/>
      <c r="D121" s="168" t="s">
        <v>2341</v>
      </c>
      <c r="E121" s="7"/>
      <c r="F121" s="147"/>
      <c r="G121" s="238"/>
      <c r="H121" s="147"/>
      <c r="I121" s="238"/>
      <c r="J121" s="147"/>
      <c r="K121" s="239"/>
      <c r="L121" s="193"/>
    </row>
    <row r="122" spans="1:12" s="24" customFormat="1" ht="19.5" customHeight="1">
      <c r="A122" s="202" t="s">
        <v>873</v>
      </c>
      <c r="B122" s="342" t="s">
        <v>1020</v>
      </c>
      <c r="C122" s="428"/>
      <c r="D122" s="168" t="s">
        <v>2346</v>
      </c>
      <c r="E122" s="7"/>
      <c r="F122" s="147"/>
      <c r="G122" s="238"/>
      <c r="H122" s="147"/>
      <c r="I122" s="238"/>
      <c r="J122" s="147"/>
      <c r="K122" s="239"/>
      <c r="L122" s="193"/>
    </row>
    <row r="123" spans="1:12" s="24" customFormat="1" ht="19.5" customHeight="1">
      <c r="A123" s="202" t="s">
        <v>874</v>
      </c>
      <c r="B123" s="342" t="s">
        <v>1020</v>
      </c>
      <c r="C123" s="428"/>
      <c r="D123" s="168" t="s">
        <v>2120</v>
      </c>
      <c r="E123" s="7"/>
      <c r="F123" s="147"/>
      <c r="G123" s="238"/>
      <c r="H123" s="147"/>
      <c r="I123" s="238"/>
      <c r="J123" s="147"/>
      <c r="K123" s="239"/>
      <c r="L123" s="193"/>
    </row>
    <row r="124" spans="1:12" s="24" customFormat="1" ht="19.5" customHeight="1">
      <c r="A124" s="202" t="s">
        <v>875</v>
      </c>
      <c r="B124" s="342" t="s">
        <v>1020</v>
      </c>
      <c r="C124" s="428"/>
      <c r="D124" s="168" t="s">
        <v>2342</v>
      </c>
      <c r="E124" s="7"/>
      <c r="F124" s="147"/>
      <c r="G124" s="238"/>
      <c r="H124" s="147"/>
      <c r="I124" s="238"/>
      <c r="J124" s="147"/>
      <c r="K124" s="239"/>
      <c r="L124" s="193"/>
    </row>
    <row r="125" spans="1:12" s="24" customFormat="1" ht="19.5" customHeight="1">
      <c r="A125" s="202" t="s">
        <v>876</v>
      </c>
      <c r="B125" s="342" t="s">
        <v>1020</v>
      </c>
      <c r="C125" s="428"/>
      <c r="D125" s="172" t="s">
        <v>2347</v>
      </c>
      <c r="E125" s="7"/>
      <c r="F125" s="147"/>
      <c r="G125" s="238"/>
      <c r="H125" s="147"/>
      <c r="I125" s="238"/>
      <c r="J125" s="147"/>
      <c r="K125" s="239"/>
      <c r="L125" s="193"/>
    </row>
    <row r="126" spans="1:12" s="24" customFormat="1" ht="19.5" customHeight="1">
      <c r="A126" s="202" t="s">
        <v>877</v>
      </c>
      <c r="B126" s="342" t="s">
        <v>1020</v>
      </c>
      <c r="C126" s="428"/>
      <c r="D126" s="168" t="s">
        <v>2919</v>
      </c>
      <c r="E126" s="7"/>
      <c r="F126" s="344"/>
      <c r="G126" s="345"/>
      <c r="H126" s="344"/>
      <c r="I126" s="345"/>
      <c r="J126" s="344"/>
      <c r="K126" s="346"/>
      <c r="L126" s="246"/>
    </row>
    <row r="127" spans="1:12" s="24" customFormat="1" ht="19.5" customHeight="1">
      <c r="A127" s="202" t="s">
        <v>878</v>
      </c>
      <c r="B127" s="342" t="s">
        <v>1020</v>
      </c>
      <c r="C127" s="428"/>
      <c r="D127" s="168" t="s">
        <v>2118</v>
      </c>
      <c r="E127" s="7"/>
      <c r="F127" s="147"/>
      <c r="G127" s="238"/>
      <c r="H127" s="147"/>
      <c r="I127" s="238"/>
      <c r="J127" s="147"/>
      <c r="K127" s="239"/>
      <c r="L127" s="193"/>
    </row>
    <row r="128" spans="1:12" s="24" customFormat="1" ht="19.5" customHeight="1">
      <c r="A128" s="202" t="s">
        <v>879</v>
      </c>
      <c r="B128" s="342" t="s">
        <v>1020</v>
      </c>
      <c r="C128" s="428"/>
      <c r="D128" s="168" t="s">
        <v>2338</v>
      </c>
      <c r="E128" s="7"/>
      <c r="F128" s="147"/>
      <c r="G128" s="238"/>
      <c r="H128" s="147"/>
      <c r="I128" s="238"/>
      <c r="J128" s="147"/>
      <c r="K128" s="239"/>
      <c r="L128" s="193"/>
    </row>
    <row r="129" spans="1:12" s="24" customFormat="1" ht="19.5" customHeight="1">
      <c r="A129" s="202" t="s">
        <v>880</v>
      </c>
      <c r="B129" s="342" t="s">
        <v>1020</v>
      </c>
      <c r="C129" s="428"/>
      <c r="D129" s="168" t="s">
        <v>450</v>
      </c>
      <c r="E129" s="7"/>
      <c r="F129" s="147"/>
      <c r="G129" s="238"/>
      <c r="H129" s="147"/>
      <c r="I129" s="238"/>
      <c r="J129" s="147"/>
      <c r="K129" s="239"/>
      <c r="L129" s="193"/>
    </row>
    <row r="130" spans="1:12" s="24" customFormat="1" ht="19.5" customHeight="1">
      <c r="A130" s="202" t="s">
        <v>881</v>
      </c>
      <c r="B130" s="342" t="s">
        <v>1020</v>
      </c>
      <c r="C130" s="428"/>
      <c r="D130" s="168" t="s">
        <v>2117</v>
      </c>
      <c r="E130" s="7"/>
      <c r="F130" s="147"/>
      <c r="G130" s="238"/>
      <c r="H130" s="147"/>
      <c r="I130" s="238"/>
      <c r="J130" s="147"/>
      <c r="K130" s="239"/>
      <c r="L130" s="193"/>
    </row>
    <row r="131" spans="1:12" s="24" customFormat="1" ht="19.5" customHeight="1">
      <c r="A131" s="202" t="s">
        <v>882</v>
      </c>
      <c r="B131" s="342" t="s">
        <v>1020</v>
      </c>
      <c r="C131" s="428"/>
      <c r="D131" s="168" t="s">
        <v>2339</v>
      </c>
      <c r="E131" s="7"/>
      <c r="F131" s="147"/>
      <c r="G131" s="238"/>
      <c r="H131" s="147"/>
      <c r="I131" s="238"/>
      <c r="J131" s="147"/>
      <c r="K131" s="239"/>
      <c r="L131" s="193"/>
    </row>
    <row r="132" spans="1:12" s="24" customFormat="1" ht="19.5" customHeight="1">
      <c r="A132" s="202" t="s">
        <v>883</v>
      </c>
      <c r="B132" s="342" t="s">
        <v>1020</v>
      </c>
      <c r="C132" s="428"/>
      <c r="D132" s="168" t="s">
        <v>2344</v>
      </c>
      <c r="E132" s="7"/>
      <c r="F132" s="147"/>
      <c r="G132" s="238"/>
      <c r="H132" s="147"/>
      <c r="I132" s="238"/>
      <c r="J132" s="147"/>
      <c r="K132" s="239"/>
      <c r="L132" s="193"/>
    </row>
    <row r="133" spans="1:12" s="24" customFormat="1" ht="19.5" customHeight="1">
      <c r="A133" s="202" t="s">
        <v>884</v>
      </c>
      <c r="B133" s="342" t="s">
        <v>1020</v>
      </c>
      <c r="C133" s="428"/>
      <c r="D133" s="168" t="s">
        <v>2119</v>
      </c>
      <c r="E133" s="7"/>
      <c r="F133" s="147"/>
      <c r="G133" s="238"/>
      <c r="H133" s="147"/>
      <c r="I133" s="238"/>
      <c r="J133" s="147"/>
      <c r="K133" s="239"/>
      <c r="L133" s="193"/>
    </row>
    <row r="134" spans="1:12" s="24" customFormat="1" ht="19.5" customHeight="1">
      <c r="A134" s="202" t="s">
        <v>885</v>
      </c>
      <c r="B134" s="342" t="s">
        <v>1020</v>
      </c>
      <c r="C134" s="428"/>
      <c r="D134" s="168" t="s">
        <v>2340</v>
      </c>
      <c r="E134" s="7"/>
      <c r="F134" s="147"/>
      <c r="G134" s="238"/>
      <c r="H134" s="147"/>
      <c r="I134" s="238"/>
      <c r="J134" s="147"/>
      <c r="K134" s="239"/>
      <c r="L134" s="193"/>
    </row>
    <row r="135" spans="1:12" s="24" customFormat="1" ht="19.5" customHeight="1">
      <c r="A135" s="202" t="s">
        <v>886</v>
      </c>
      <c r="B135" s="342" t="s">
        <v>1020</v>
      </c>
      <c r="C135" s="428"/>
      <c r="D135" s="168" t="s">
        <v>2345</v>
      </c>
      <c r="E135" s="7"/>
      <c r="F135" s="147"/>
      <c r="G135" s="238"/>
      <c r="H135" s="147"/>
      <c r="I135" s="238"/>
      <c r="J135" s="147"/>
      <c r="K135" s="239"/>
      <c r="L135" s="193"/>
    </row>
    <row r="136" spans="1:12" s="24" customFormat="1" ht="19.5" customHeight="1">
      <c r="A136" s="202" t="s">
        <v>887</v>
      </c>
      <c r="B136" s="342" t="s">
        <v>1020</v>
      </c>
      <c r="C136" s="428"/>
      <c r="D136" s="168" t="s">
        <v>2905</v>
      </c>
      <c r="E136" s="7"/>
      <c r="F136" s="147"/>
      <c r="G136" s="238"/>
      <c r="H136" s="147"/>
      <c r="I136" s="238"/>
      <c r="J136" s="147"/>
      <c r="K136" s="239"/>
      <c r="L136" s="193"/>
    </row>
    <row r="137" spans="1:12" s="24" customFormat="1" ht="19.5" customHeight="1">
      <c r="A137" s="202" t="s">
        <v>888</v>
      </c>
      <c r="B137" s="342" t="s">
        <v>1020</v>
      </c>
      <c r="C137" s="428"/>
      <c r="D137" s="168" t="s">
        <v>2341</v>
      </c>
      <c r="E137" s="7"/>
      <c r="F137" s="147"/>
      <c r="G137" s="238"/>
      <c r="H137" s="147"/>
      <c r="I137" s="238"/>
      <c r="J137" s="147"/>
      <c r="K137" s="239"/>
      <c r="L137" s="193"/>
    </row>
    <row r="138" spans="1:12" s="24" customFormat="1" ht="19.5" customHeight="1">
      <c r="A138" s="202" t="s">
        <v>889</v>
      </c>
      <c r="B138" s="342" t="s">
        <v>1020</v>
      </c>
      <c r="C138" s="428"/>
      <c r="D138" s="168" t="s">
        <v>2346</v>
      </c>
      <c r="E138" s="7"/>
      <c r="F138" s="147"/>
      <c r="G138" s="238"/>
      <c r="H138" s="147"/>
      <c r="I138" s="238"/>
      <c r="J138" s="147"/>
      <c r="K138" s="239"/>
      <c r="L138" s="193"/>
    </row>
    <row r="139" spans="1:12" s="24" customFormat="1" ht="19.5" customHeight="1">
      <c r="A139" s="202" t="s">
        <v>890</v>
      </c>
      <c r="B139" s="342" t="s">
        <v>1020</v>
      </c>
      <c r="C139" s="428"/>
      <c r="D139" s="168" t="s">
        <v>2120</v>
      </c>
      <c r="E139" s="7"/>
      <c r="F139" s="147"/>
      <c r="G139" s="238"/>
      <c r="H139" s="147"/>
      <c r="I139" s="238"/>
      <c r="J139" s="147"/>
      <c r="K139" s="239"/>
      <c r="L139" s="193"/>
    </row>
    <row r="140" spans="1:12" s="24" customFormat="1" ht="19.5" customHeight="1">
      <c r="A140" s="202" t="s">
        <v>891</v>
      </c>
      <c r="B140" s="342" t="s">
        <v>1020</v>
      </c>
      <c r="C140" s="428"/>
      <c r="D140" s="168" t="s">
        <v>2342</v>
      </c>
      <c r="E140" s="7"/>
      <c r="F140" s="147"/>
      <c r="G140" s="238"/>
      <c r="H140" s="147"/>
      <c r="I140" s="238"/>
      <c r="J140" s="147"/>
      <c r="K140" s="239"/>
      <c r="L140" s="193"/>
    </row>
    <row r="141" spans="1:12" s="24" customFormat="1" ht="19.5" customHeight="1">
      <c r="A141" s="202" t="s">
        <v>892</v>
      </c>
      <c r="B141" s="342" t="s">
        <v>1020</v>
      </c>
      <c r="C141" s="429"/>
      <c r="D141" s="168" t="s">
        <v>2347</v>
      </c>
      <c r="E141" s="7"/>
      <c r="F141" s="147"/>
      <c r="G141" s="238"/>
      <c r="H141" s="147"/>
      <c r="I141" s="238"/>
      <c r="J141" s="147"/>
      <c r="K141" s="239"/>
      <c r="L141" s="193"/>
    </row>
    <row r="142" spans="1:12" s="24" customFormat="1" ht="6" customHeight="1">
      <c r="A142" s="202"/>
      <c r="B142" s="342" t="s">
        <v>1020</v>
      </c>
      <c r="C142" s="102"/>
      <c r="D142" s="70"/>
      <c r="E142" s="70"/>
      <c r="F142" s="72"/>
      <c r="G142" s="77"/>
      <c r="H142" s="72"/>
      <c r="I142" s="77"/>
      <c r="J142" s="72"/>
      <c r="K142" s="72"/>
      <c r="L142" s="194"/>
    </row>
    <row r="143" spans="1:12" ht="32.25" customHeight="1">
      <c r="A143" s="200" t="s">
        <v>893</v>
      </c>
      <c r="B143" s="342" t="s">
        <v>1062</v>
      </c>
      <c r="C143" s="430" t="s">
        <v>1249</v>
      </c>
      <c r="D143" s="164" t="s">
        <v>222</v>
      </c>
      <c r="E143" s="13"/>
      <c r="F143" s="13"/>
      <c r="G143" s="15"/>
      <c r="H143" s="13"/>
      <c r="I143" s="15"/>
      <c r="J143" s="13"/>
      <c r="K143" s="15"/>
      <c r="L143" s="193"/>
    </row>
    <row r="144" spans="1:12" ht="20.25" customHeight="1">
      <c r="A144" s="200" t="s">
        <v>2756</v>
      </c>
      <c r="B144" s="342" t="s">
        <v>1062</v>
      </c>
      <c r="C144" s="422"/>
      <c r="D144" s="157" t="s">
        <v>223</v>
      </c>
      <c r="E144" s="13"/>
      <c r="F144" s="13"/>
      <c r="G144" s="15"/>
      <c r="H144" s="13"/>
      <c r="I144" s="15"/>
      <c r="J144" s="13"/>
      <c r="K144" s="15"/>
      <c r="L144" s="193"/>
    </row>
    <row r="145" spans="1:12" ht="20.25" customHeight="1">
      <c r="A145" s="200" t="s">
        <v>894</v>
      </c>
      <c r="B145" s="342" t="s">
        <v>1062</v>
      </c>
      <c r="C145" s="422"/>
      <c r="D145" s="162" t="s">
        <v>2043</v>
      </c>
      <c r="E145" s="13"/>
      <c r="F145" s="13"/>
      <c r="G145" s="15"/>
      <c r="H145" s="13"/>
      <c r="I145" s="15"/>
      <c r="J145" s="13"/>
      <c r="K145" s="15"/>
      <c r="L145" s="193"/>
    </row>
    <row r="146" spans="1:12" ht="20.25" customHeight="1">
      <c r="A146" s="200" t="s">
        <v>895</v>
      </c>
      <c r="B146" s="342" t="s">
        <v>1062</v>
      </c>
      <c r="C146" s="422"/>
      <c r="D146" s="162" t="s">
        <v>2044</v>
      </c>
      <c r="E146" s="57"/>
      <c r="F146" s="57"/>
      <c r="G146" s="58"/>
      <c r="H146" s="57"/>
      <c r="I146" s="58"/>
      <c r="J146" s="57"/>
      <c r="K146" s="58"/>
      <c r="L146" s="193"/>
    </row>
    <row r="147" spans="1:12" ht="20.25" customHeight="1">
      <c r="A147" s="200" t="s">
        <v>896</v>
      </c>
      <c r="B147" s="342" t="s">
        <v>1062</v>
      </c>
      <c r="C147" s="422"/>
      <c r="D147" s="162" t="s">
        <v>580</v>
      </c>
      <c r="E147" s="57"/>
      <c r="F147" s="57"/>
      <c r="G147" s="58"/>
      <c r="H147" s="57"/>
      <c r="I147" s="58"/>
      <c r="J147" s="57"/>
      <c r="K147" s="58"/>
      <c r="L147" s="193"/>
    </row>
    <row r="148" spans="1:12" ht="20.25" customHeight="1">
      <c r="A148" s="200" t="s">
        <v>897</v>
      </c>
      <c r="B148" s="342" t="s">
        <v>1062</v>
      </c>
      <c r="C148" s="422"/>
      <c r="D148" s="162" t="s">
        <v>581</v>
      </c>
      <c r="E148" s="57"/>
      <c r="F148" s="57"/>
      <c r="G148" s="58"/>
      <c r="H148" s="57"/>
      <c r="I148" s="58"/>
      <c r="J148" s="57"/>
      <c r="K148" s="58"/>
      <c r="L148" s="193"/>
    </row>
    <row r="149" spans="1:12" ht="20.25" customHeight="1">
      <c r="A149" s="200" t="s">
        <v>898</v>
      </c>
      <c r="B149" s="342" t="s">
        <v>1062</v>
      </c>
      <c r="C149" s="422"/>
      <c r="D149" s="23" t="s">
        <v>582</v>
      </c>
      <c r="E149" s="57"/>
      <c r="F149" s="57"/>
      <c r="G149" s="58"/>
      <c r="H149" s="57"/>
      <c r="I149" s="58"/>
      <c r="J149" s="57"/>
      <c r="K149" s="58"/>
      <c r="L149" s="193"/>
    </row>
    <row r="150" spans="1:12" ht="20.25" customHeight="1">
      <c r="A150" s="200" t="s">
        <v>899</v>
      </c>
      <c r="B150" s="342" t="s">
        <v>1062</v>
      </c>
      <c r="C150" s="422"/>
      <c r="D150" s="162" t="s">
        <v>583</v>
      </c>
      <c r="E150" s="57"/>
      <c r="F150" s="57"/>
      <c r="G150" s="58"/>
      <c r="H150" s="57"/>
      <c r="I150" s="58"/>
      <c r="J150" s="57"/>
      <c r="K150" s="58"/>
      <c r="L150" s="193"/>
    </row>
    <row r="151" spans="1:12" ht="20.25" customHeight="1">
      <c r="A151" s="200" t="s">
        <v>900</v>
      </c>
      <c r="B151" s="342" t="s">
        <v>1062</v>
      </c>
      <c r="C151" s="422"/>
      <c r="D151" s="162" t="s">
        <v>584</v>
      </c>
      <c r="E151" s="57"/>
      <c r="F151" s="57"/>
      <c r="G151" s="58"/>
      <c r="H151" s="57"/>
      <c r="I151" s="58"/>
      <c r="J151" s="57"/>
      <c r="K151" s="58"/>
      <c r="L151" s="193"/>
    </row>
    <row r="152" spans="1:12" ht="20.25" customHeight="1">
      <c r="A152" s="200" t="s">
        <v>901</v>
      </c>
      <c r="B152" s="342" t="s">
        <v>1062</v>
      </c>
      <c r="C152" s="422"/>
      <c r="D152" s="162" t="s">
        <v>585</v>
      </c>
      <c r="E152" s="57"/>
      <c r="F152" s="57"/>
      <c r="G152" s="58"/>
      <c r="H152" s="57"/>
      <c r="I152" s="58"/>
      <c r="J152" s="57"/>
      <c r="K152" s="58"/>
      <c r="L152" s="193"/>
    </row>
    <row r="153" spans="1:12" ht="20.25" customHeight="1">
      <c r="A153" s="200" t="s">
        <v>902</v>
      </c>
      <c r="B153" s="342" t="s">
        <v>1062</v>
      </c>
      <c r="C153" s="422"/>
      <c r="D153" s="162" t="s">
        <v>586</v>
      </c>
      <c r="E153" s="57"/>
      <c r="F153" s="57"/>
      <c r="G153" s="58"/>
      <c r="H153" s="57"/>
      <c r="I153" s="58"/>
      <c r="J153" s="57"/>
      <c r="K153" s="58"/>
      <c r="L153" s="193"/>
    </row>
    <row r="154" spans="1:12" ht="20.25" customHeight="1">
      <c r="A154" s="200" t="s">
        <v>903</v>
      </c>
      <c r="B154" s="342" t="s">
        <v>1062</v>
      </c>
      <c r="C154" s="422"/>
      <c r="D154" s="162" t="s">
        <v>309</v>
      </c>
      <c r="E154" s="57"/>
      <c r="F154" s="57"/>
      <c r="G154" s="58"/>
      <c r="H154" s="57"/>
      <c r="I154" s="58"/>
      <c r="J154" s="57"/>
      <c r="K154" s="58"/>
      <c r="L154" s="193"/>
    </row>
    <row r="155" spans="1:12" ht="8.25" customHeight="1">
      <c r="A155" s="200"/>
      <c r="B155" s="342" t="s">
        <v>1062</v>
      </c>
      <c r="C155" s="100"/>
      <c r="D155" s="78"/>
      <c r="E155" s="79"/>
      <c r="F155" s="79"/>
      <c r="G155" s="79"/>
      <c r="H155" s="79"/>
      <c r="I155" s="79"/>
      <c r="J155" s="79"/>
      <c r="K155" s="79"/>
      <c r="L155" s="194"/>
    </row>
    <row r="156" spans="1:12" ht="20.25" customHeight="1">
      <c r="A156" s="200" t="s">
        <v>904</v>
      </c>
      <c r="B156" s="342" t="s">
        <v>1062</v>
      </c>
      <c r="C156" s="431" t="s">
        <v>2545</v>
      </c>
      <c r="D156" s="163" t="s">
        <v>588</v>
      </c>
      <c r="E156" s="57"/>
      <c r="F156" s="57"/>
      <c r="G156" s="58"/>
      <c r="H156" s="57"/>
      <c r="I156" s="58"/>
      <c r="J156" s="57"/>
      <c r="K156" s="58"/>
      <c r="L156" s="193"/>
    </row>
    <row r="157" spans="1:12" ht="20.25" customHeight="1">
      <c r="A157" s="200" t="s">
        <v>905</v>
      </c>
      <c r="B157" s="342" t="s">
        <v>1062</v>
      </c>
      <c r="C157" s="431"/>
      <c r="D157" s="163" t="s">
        <v>589</v>
      </c>
      <c r="E157" s="57"/>
      <c r="F157" s="57"/>
      <c r="G157" s="58"/>
      <c r="H157" s="57"/>
      <c r="I157" s="58"/>
      <c r="J157" s="57"/>
      <c r="K157" s="58"/>
      <c r="L157" s="193"/>
    </row>
    <row r="158" spans="1:12" ht="20.25" customHeight="1">
      <c r="A158" s="200" t="s">
        <v>906</v>
      </c>
      <c r="B158" s="342" t="s">
        <v>1062</v>
      </c>
      <c r="C158" s="431"/>
      <c r="D158" s="163" t="s">
        <v>590</v>
      </c>
      <c r="E158" s="57"/>
      <c r="F158" s="57"/>
      <c r="G158" s="58"/>
      <c r="H158" s="57"/>
      <c r="I158" s="58"/>
      <c r="J158" s="57"/>
      <c r="K158" s="58"/>
      <c r="L158" s="193"/>
    </row>
    <row r="159" spans="1:12" ht="20.25" customHeight="1">
      <c r="A159" s="200" t="s">
        <v>907</v>
      </c>
      <c r="B159" s="342" t="s">
        <v>1062</v>
      </c>
      <c r="C159" s="431"/>
      <c r="D159" s="163" t="s">
        <v>591</v>
      </c>
      <c r="E159" s="57"/>
      <c r="F159" s="57"/>
      <c r="G159" s="58"/>
      <c r="H159" s="57"/>
      <c r="I159" s="58"/>
      <c r="J159" s="57"/>
      <c r="K159" s="58"/>
      <c r="L159" s="193"/>
    </row>
    <row r="160" spans="1:12" ht="20.25" customHeight="1">
      <c r="A160" s="200" t="s">
        <v>908</v>
      </c>
      <c r="B160" s="342" t="s">
        <v>1062</v>
      </c>
      <c r="C160" s="431"/>
      <c r="D160" s="163" t="s">
        <v>592</v>
      </c>
      <c r="E160" s="57"/>
      <c r="F160" s="57"/>
      <c r="G160" s="58"/>
      <c r="H160" s="57"/>
      <c r="I160" s="58"/>
      <c r="J160" s="57"/>
      <c r="K160" s="58"/>
      <c r="L160" s="193"/>
    </row>
    <row r="161" spans="1:12" ht="20.25" customHeight="1">
      <c r="A161" s="200" t="s">
        <v>909</v>
      </c>
      <c r="B161" s="342" t="s">
        <v>1062</v>
      </c>
      <c r="C161" s="431"/>
      <c r="D161" s="163" t="s">
        <v>2287</v>
      </c>
      <c r="E161" s="57"/>
      <c r="F161" s="57"/>
      <c r="G161" s="58"/>
      <c r="H161" s="57"/>
      <c r="I161" s="58"/>
      <c r="J161" s="57"/>
      <c r="K161" s="58"/>
      <c r="L161" s="193"/>
    </row>
    <row r="162" spans="1:12" ht="20.25" customHeight="1">
      <c r="A162" s="200" t="s">
        <v>910</v>
      </c>
      <c r="B162" s="342" t="s">
        <v>1062</v>
      </c>
      <c r="C162" s="432"/>
      <c r="D162" s="166" t="s">
        <v>593</v>
      </c>
      <c r="E162" s="57"/>
      <c r="F162" s="57"/>
      <c r="G162" s="58"/>
      <c r="H162" s="57"/>
      <c r="I162" s="58"/>
      <c r="J162" s="57"/>
      <c r="K162" s="58"/>
      <c r="L162" s="193"/>
    </row>
    <row r="163" spans="1:12" ht="8.25" customHeight="1">
      <c r="A163" s="200"/>
      <c r="B163" s="342" t="s">
        <v>1062</v>
      </c>
      <c r="C163" s="103"/>
      <c r="D163" s="78"/>
      <c r="E163" s="79"/>
      <c r="F163" s="79"/>
      <c r="G163" s="79"/>
      <c r="H163" s="79"/>
      <c r="I163" s="79"/>
      <c r="J163" s="79"/>
      <c r="K163" s="79"/>
      <c r="L163" s="194"/>
    </row>
    <row r="164" spans="1:12" ht="20.25" customHeight="1">
      <c r="A164" s="200" t="s">
        <v>911</v>
      </c>
      <c r="B164" s="342" t="s">
        <v>1062</v>
      </c>
      <c r="C164" s="430" t="s">
        <v>2909</v>
      </c>
      <c r="D164" s="163" t="s">
        <v>588</v>
      </c>
      <c r="E164" s="57"/>
      <c r="F164" s="57"/>
      <c r="G164" s="58"/>
      <c r="H164" s="57"/>
      <c r="I164" s="58"/>
      <c r="J164" s="57"/>
      <c r="K164" s="58"/>
      <c r="L164" s="193"/>
    </row>
    <row r="165" spans="1:12" ht="20.25" customHeight="1">
      <c r="A165" s="200" t="s">
        <v>912</v>
      </c>
      <c r="B165" s="342" t="s">
        <v>1062</v>
      </c>
      <c r="C165" s="422"/>
      <c r="D165" s="163" t="s">
        <v>589</v>
      </c>
      <c r="E165" s="57"/>
      <c r="F165" s="57"/>
      <c r="G165" s="58"/>
      <c r="H165" s="57"/>
      <c r="I165" s="58"/>
      <c r="J165" s="57"/>
      <c r="K165" s="58"/>
      <c r="L165" s="193"/>
    </row>
    <row r="166" spans="1:12" ht="20.25" customHeight="1">
      <c r="A166" s="200" t="s">
        <v>913</v>
      </c>
      <c r="B166" s="342" t="s">
        <v>1062</v>
      </c>
      <c r="C166" s="422"/>
      <c r="D166" s="163" t="s">
        <v>590</v>
      </c>
      <c r="E166" s="57"/>
      <c r="F166" s="57"/>
      <c r="G166" s="58"/>
      <c r="H166" s="57"/>
      <c r="I166" s="58"/>
      <c r="J166" s="57"/>
      <c r="K166" s="58"/>
      <c r="L166" s="193"/>
    </row>
    <row r="167" spans="1:12" ht="20.25" customHeight="1">
      <c r="A167" s="200" t="s">
        <v>914</v>
      </c>
      <c r="B167" s="342" t="s">
        <v>1062</v>
      </c>
      <c r="C167" s="422"/>
      <c r="D167" s="163" t="s">
        <v>591</v>
      </c>
      <c r="E167" s="57"/>
      <c r="F167" s="57"/>
      <c r="G167" s="58"/>
      <c r="H167" s="57"/>
      <c r="I167" s="58"/>
      <c r="J167" s="57"/>
      <c r="K167" s="58"/>
      <c r="L167" s="193"/>
    </row>
    <row r="168" spans="1:12" ht="20.25" customHeight="1">
      <c r="A168" s="200" t="s">
        <v>915</v>
      </c>
      <c r="B168" s="342" t="s">
        <v>1062</v>
      </c>
      <c r="C168" s="422"/>
      <c r="D168" s="163" t="s">
        <v>592</v>
      </c>
      <c r="E168" s="57"/>
      <c r="F168" s="57"/>
      <c r="G168" s="58"/>
      <c r="H168" s="57"/>
      <c r="I168" s="58"/>
      <c r="J168" s="57"/>
      <c r="K168" s="58"/>
      <c r="L168" s="193"/>
    </row>
    <row r="169" spans="1:12" ht="20.25" customHeight="1">
      <c r="A169" s="200" t="s">
        <v>1711</v>
      </c>
      <c r="B169" s="342" t="s">
        <v>1062</v>
      </c>
      <c r="C169" s="422"/>
      <c r="D169" s="163" t="s">
        <v>2287</v>
      </c>
      <c r="E169" s="57"/>
      <c r="F169" s="57"/>
      <c r="G169" s="58"/>
      <c r="H169" s="57"/>
      <c r="I169" s="58"/>
      <c r="J169" s="57"/>
      <c r="K169" s="58"/>
      <c r="L169" s="193"/>
    </row>
    <row r="170" spans="1:12" ht="20.25" customHeight="1">
      <c r="A170" s="200" t="s">
        <v>916</v>
      </c>
      <c r="B170" s="342" t="s">
        <v>1062</v>
      </c>
      <c r="C170" s="433"/>
      <c r="D170" s="166" t="s">
        <v>593</v>
      </c>
      <c r="E170" s="57"/>
      <c r="F170" s="57"/>
      <c r="G170" s="58"/>
      <c r="H170" s="57"/>
      <c r="I170" s="58"/>
      <c r="J170" s="57"/>
      <c r="K170" s="58"/>
      <c r="L170" s="193"/>
    </row>
    <row r="171" spans="1:12" ht="9.75" customHeight="1">
      <c r="A171" s="200"/>
      <c r="B171" s="342" t="s">
        <v>1062</v>
      </c>
      <c r="C171" s="326"/>
      <c r="D171" s="78"/>
      <c r="E171" s="327"/>
      <c r="F171" s="79"/>
      <c r="G171" s="79"/>
      <c r="H171" s="79"/>
      <c r="I171" s="79"/>
      <c r="J171" s="79"/>
      <c r="K171" s="79"/>
      <c r="L171" s="194"/>
    </row>
    <row r="172" spans="1:12" ht="19.5" customHeight="1">
      <c r="A172" s="200" t="s">
        <v>2757</v>
      </c>
      <c r="B172" s="342" t="s">
        <v>2731</v>
      </c>
      <c r="C172" s="449" t="s">
        <v>234</v>
      </c>
      <c r="D172" s="354" t="s">
        <v>2766</v>
      </c>
      <c r="E172" s="327"/>
      <c r="F172" s="57"/>
      <c r="G172" s="58"/>
      <c r="H172" s="57"/>
      <c r="I172" s="58"/>
      <c r="J172" s="57"/>
      <c r="K172" s="58"/>
      <c r="L172" s="193"/>
    </row>
    <row r="173" spans="1:12" ht="19.5" customHeight="1">
      <c r="A173" s="200" t="s">
        <v>2758</v>
      </c>
      <c r="B173" s="342" t="s">
        <v>2731</v>
      </c>
      <c r="C173" s="441"/>
      <c r="D173" s="355" t="s">
        <v>2767</v>
      </c>
      <c r="E173" s="327"/>
      <c r="F173" s="57"/>
      <c r="G173" s="58"/>
      <c r="H173" s="57"/>
      <c r="I173" s="58"/>
      <c r="J173" s="57"/>
      <c r="K173" s="58"/>
      <c r="L173" s="193"/>
    </row>
    <row r="174" spans="1:12" ht="19.5" customHeight="1">
      <c r="A174" s="200" t="s">
        <v>2759</v>
      </c>
      <c r="B174" s="342" t="s">
        <v>2731</v>
      </c>
      <c r="C174" s="441"/>
      <c r="D174" s="355" t="s">
        <v>2768</v>
      </c>
      <c r="E174" s="327"/>
      <c r="F174" s="57"/>
      <c r="G174" s="58"/>
      <c r="H174" s="57"/>
      <c r="I174" s="58"/>
      <c r="J174" s="57"/>
      <c r="K174" s="58"/>
      <c r="L174" s="193"/>
    </row>
    <row r="175" spans="1:12" ht="19.5" customHeight="1">
      <c r="A175" s="200" t="s">
        <v>2760</v>
      </c>
      <c r="B175" s="342" t="s">
        <v>2731</v>
      </c>
      <c r="C175" s="441"/>
      <c r="D175" s="355" t="s">
        <v>2769</v>
      </c>
      <c r="E175" s="327"/>
      <c r="F175" s="57"/>
      <c r="G175" s="58"/>
      <c r="H175" s="57"/>
      <c r="I175" s="58"/>
      <c r="J175" s="57"/>
      <c r="K175" s="58"/>
      <c r="L175" s="193"/>
    </row>
    <row r="176" spans="1:12" ht="19.5" customHeight="1">
      <c r="A176" s="200" t="s">
        <v>2761</v>
      </c>
      <c r="B176" s="342" t="s">
        <v>2731</v>
      </c>
      <c r="C176" s="441"/>
      <c r="D176" s="355" t="s">
        <v>2770</v>
      </c>
      <c r="E176" s="327"/>
      <c r="F176" s="57"/>
      <c r="G176" s="58"/>
      <c r="H176" s="57"/>
      <c r="I176" s="58"/>
      <c r="J176" s="57"/>
      <c r="K176" s="58"/>
      <c r="L176" s="193"/>
    </row>
    <row r="177" spans="1:12" ht="19.5" customHeight="1">
      <c r="A177" s="200" t="s">
        <v>2762</v>
      </c>
      <c r="B177" s="342" t="s">
        <v>2731</v>
      </c>
      <c r="C177" s="441"/>
      <c r="D177" s="355" t="s">
        <v>2771</v>
      </c>
      <c r="E177" s="327"/>
      <c r="F177" s="57"/>
      <c r="G177" s="58"/>
      <c r="H177" s="57"/>
      <c r="I177" s="58"/>
      <c r="J177" s="57"/>
      <c r="K177" s="58"/>
      <c r="L177" s="193"/>
    </row>
    <row r="178" spans="1:12" ht="19.5" customHeight="1">
      <c r="A178" s="200" t="s">
        <v>2763</v>
      </c>
      <c r="B178" s="342" t="s">
        <v>2731</v>
      </c>
      <c r="C178" s="441"/>
      <c r="D178" s="355" t="s">
        <v>2772</v>
      </c>
      <c r="E178" s="327"/>
      <c r="F178" s="57"/>
      <c r="G178" s="58"/>
      <c r="H178" s="57"/>
      <c r="I178" s="58"/>
      <c r="J178" s="57"/>
      <c r="K178" s="58"/>
      <c r="L178" s="193"/>
    </row>
    <row r="179" spans="1:12" ht="19.5" customHeight="1">
      <c r="A179" s="200" t="s">
        <v>2764</v>
      </c>
      <c r="B179" s="342" t="s">
        <v>2731</v>
      </c>
      <c r="C179" s="441"/>
      <c r="D179" s="355" t="s">
        <v>2773</v>
      </c>
      <c r="E179" s="327"/>
      <c r="F179" s="57"/>
      <c r="G179" s="58"/>
      <c r="H179" s="57"/>
      <c r="I179" s="58"/>
      <c r="J179" s="57"/>
      <c r="K179" s="58"/>
      <c r="L179" s="193"/>
    </row>
    <row r="180" spans="1:12" ht="19.5" customHeight="1">
      <c r="A180" s="200" t="s">
        <v>2765</v>
      </c>
      <c r="B180" s="342" t="s">
        <v>2731</v>
      </c>
      <c r="C180" s="442"/>
      <c r="D180" s="356" t="s">
        <v>2774</v>
      </c>
      <c r="E180" s="327"/>
      <c r="F180" s="57"/>
      <c r="G180" s="58"/>
      <c r="H180" s="57"/>
      <c r="I180" s="58"/>
      <c r="J180" s="57"/>
      <c r="K180" s="58"/>
      <c r="L180" s="193"/>
    </row>
    <row r="181" spans="1:12" s="24" customFormat="1" ht="20.25" customHeight="1">
      <c r="A181" s="200" t="s">
        <v>1193</v>
      </c>
      <c r="B181" s="342" t="s">
        <v>2731</v>
      </c>
      <c r="C181" s="362" t="s">
        <v>404</v>
      </c>
      <c r="D181" s="369" t="s">
        <v>751</v>
      </c>
      <c r="E181" s="8"/>
      <c r="F181" s="54"/>
      <c r="G181" s="15"/>
      <c r="H181" s="13"/>
      <c r="I181" s="15"/>
      <c r="J181" s="13"/>
      <c r="K181" s="15"/>
      <c r="L181" s="193"/>
    </row>
    <row r="182" spans="1:12" s="24" customFormat="1" ht="20.25" customHeight="1">
      <c r="A182" s="200" t="s">
        <v>1194</v>
      </c>
      <c r="B182" s="342" t="s">
        <v>2731</v>
      </c>
      <c r="C182" s="362"/>
      <c r="D182" s="359" t="s">
        <v>752</v>
      </c>
      <c r="E182" s="8"/>
      <c r="F182" s="55"/>
      <c r="G182" s="15"/>
      <c r="H182" s="13"/>
      <c r="I182" s="15"/>
      <c r="J182" s="13"/>
      <c r="K182" s="15"/>
      <c r="L182" s="193"/>
    </row>
    <row r="183" spans="1:12" s="24" customFormat="1" ht="33" customHeight="1">
      <c r="A183" s="200" t="s">
        <v>2775</v>
      </c>
      <c r="B183" s="342" t="s">
        <v>2731</v>
      </c>
      <c r="C183" s="362"/>
      <c r="D183" s="321" t="s">
        <v>245</v>
      </c>
      <c r="E183" s="8"/>
      <c r="F183" s="55"/>
      <c r="G183" s="15"/>
      <c r="H183" s="13"/>
      <c r="I183" s="15"/>
      <c r="J183" s="13"/>
      <c r="K183" s="15"/>
      <c r="L183" s="193"/>
    </row>
    <row r="184" spans="1:12" s="24" customFormat="1" ht="20.25" customHeight="1">
      <c r="A184" s="200" t="s">
        <v>815</v>
      </c>
      <c r="B184" s="342" t="s">
        <v>1061</v>
      </c>
      <c r="C184" s="362"/>
      <c r="D184" s="311" t="s">
        <v>393</v>
      </c>
      <c r="E184" s="8"/>
      <c r="F184" s="245"/>
      <c r="G184" s="144"/>
      <c r="H184" s="143"/>
      <c r="I184" s="144"/>
      <c r="J184" s="143"/>
      <c r="K184" s="144"/>
      <c r="L184" s="246"/>
    </row>
    <row r="185" spans="1:12" s="24" customFormat="1" ht="20.25" customHeight="1">
      <c r="A185" s="200" t="s">
        <v>816</v>
      </c>
      <c r="B185" s="342" t="s">
        <v>1061</v>
      </c>
      <c r="C185" s="362"/>
      <c r="D185" s="312" t="s">
        <v>394</v>
      </c>
      <c r="E185" s="8"/>
      <c r="F185" s="55"/>
      <c r="G185" s="15"/>
      <c r="H185" s="13"/>
      <c r="I185" s="15"/>
      <c r="J185" s="13"/>
      <c r="K185" s="15"/>
      <c r="L185" s="193"/>
    </row>
    <row r="186" spans="1:12" s="24" customFormat="1" ht="20.25" customHeight="1">
      <c r="A186" s="200" t="s">
        <v>1037</v>
      </c>
      <c r="B186" s="342" t="s">
        <v>1061</v>
      </c>
      <c r="C186" s="362"/>
      <c r="D186" s="312" t="s">
        <v>261</v>
      </c>
      <c r="E186" s="8"/>
      <c r="F186" s="55"/>
      <c r="G186" s="15"/>
      <c r="H186" s="13"/>
      <c r="I186" s="15"/>
      <c r="J186" s="13"/>
      <c r="K186" s="15"/>
      <c r="L186" s="193"/>
    </row>
    <row r="187" spans="1:12" s="24" customFormat="1" ht="20.25" customHeight="1">
      <c r="A187" s="200" t="s">
        <v>1038</v>
      </c>
      <c r="B187" s="342" t="s">
        <v>1061</v>
      </c>
      <c r="C187" s="362"/>
      <c r="D187" s="312" t="s">
        <v>262</v>
      </c>
      <c r="E187" s="8"/>
      <c r="F187" s="55"/>
      <c r="G187" s="15"/>
      <c r="H187" s="13"/>
      <c r="I187" s="15"/>
      <c r="J187" s="13"/>
      <c r="K187" s="15"/>
      <c r="L187" s="193"/>
    </row>
    <row r="188" spans="1:12" s="24" customFormat="1" ht="20.25" customHeight="1">
      <c r="A188" s="200" t="s">
        <v>1039</v>
      </c>
      <c r="B188" s="342" t="s">
        <v>1061</v>
      </c>
      <c r="C188" s="362"/>
      <c r="D188" s="312" t="s">
        <v>263</v>
      </c>
      <c r="E188" s="8"/>
      <c r="F188" s="55"/>
      <c r="G188" s="15"/>
      <c r="H188" s="13"/>
      <c r="I188" s="15"/>
      <c r="J188" s="13"/>
      <c r="K188" s="15"/>
      <c r="L188" s="193"/>
    </row>
    <row r="189" spans="1:12" s="24" customFormat="1" ht="20.25" customHeight="1">
      <c r="A189" s="200" t="s">
        <v>1040</v>
      </c>
      <c r="B189" s="342" t="s">
        <v>1061</v>
      </c>
      <c r="C189" s="362"/>
      <c r="D189" s="312" t="s">
        <v>264</v>
      </c>
      <c r="E189" s="8"/>
      <c r="F189" s="55"/>
      <c r="G189" s="15"/>
      <c r="H189" s="13"/>
      <c r="I189" s="15"/>
      <c r="J189" s="13"/>
      <c r="K189" s="15"/>
      <c r="L189" s="193"/>
    </row>
    <row r="190" spans="1:12" s="24" customFormat="1" ht="20.25" customHeight="1">
      <c r="A190" s="200" t="s">
        <v>1041</v>
      </c>
      <c r="B190" s="342" t="s">
        <v>1061</v>
      </c>
      <c r="C190" s="362"/>
      <c r="D190" s="312" t="s">
        <v>265</v>
      </c>
      <c r="E190" s="8"/>
      <c r="F190" s="55"/>
      <c r="G190" s="15"/>
      <c r="H190" s="13"/>
      <c r="I190" s="15"/>
      <c r="J190" s="13"/>
      <c r="K190" s="15"/>
      <c r="L190" s="193"/>
    </row>
    <row r="191" spans="1:12" s="24" customFormat="1" ht="20.25" customHeight="1">
      <c r="A191" s="200" t="s">
        <v>1042</v>
      </c>
      <c r="B191" s="342" t="s">
        <v>1061</v>
      </c>
      <c r="C191" s="362"/>
      <c r="D191" s="312" t="s">
        <v>266</v>
      </c>
      <c r="E191" s="8"/>
      <c r="F191" s="55"/>
      <c r="G191" s="15"/>
      <c r="H191" s="13"/>
      <c r="I191" s="15"/>
      <c r="J191" s="13"/>
      <c r="K191" s="15"/>
      <c r="L191" s="193"/>
    </row>
    <row r="192" spans="1:12" s="24" customFormat="1" ht="20.25" customHeight="1">
      <c r="A192" s="200" t="s">
        <v>817</v>
      </c>
      <c r="B192" s="342" t="s">
        <v>1061</v>
      </c>
      <c r="C192" s="362"/>
      <c r="D192" s="313" t="s">
        <v>395</v>
      </c>
      <c r="E192" s="8"/>
      <c r="F192" s="55"/>
      <c r="G192" s="15"/>
      <c r="H192" s="13"/>
      <c r="I192" s="15"/>
      <c r="J192" s="13"/>
      <c r="K192" s="15"/>
      <c r="L192" s="193"/>
    </row>
    <row r="193" spans="1:12" s="24" customFormat="1" ht="20.25" customHeight="1">
      <c r="A193" s="200" t="s">
        <v>1043</v>
      </c>
      <c r="B193" s="342" t="s">
        <v>1061</v>
      </c>
      <c r="C193" s="362"/>
      <c r="D193" s="312" t="s">
        <v>267</v>
      </c>
      <c r="E193" s="8"/>
      <c r="F193" s="55"/>
      <c r="G193" s="15"/>
      <c r="H193" s="13"/>
      <c r="I193" s="15"/>
      <c r="J193" s="13"/>
      <c r="K193" s="15"/>
      <c r="L193" s="193"/>
    </row>
    <row r="194" spans="1:12" s="24" customFormat="1" ht="20.25" customHeight="1">
      <c r="A194" s="200" t="s">
        <v>1044</v>
      </c>
      <c r="B194" s="342" t="s">
        <v>1061</v>
      </c>
      <c r="C194" s="362"/>
      <c r="D194" s="312" t="s">
        <v>268</v>
      </c>
      <c r="E194" s="8"/>
      <c r="F194" s="55"/>
      <c r="G194" s="15"/>
      <c r="H194" s="13"/>
      <c r="I194" s="15"/>
      <c r="J194" s="13"/>
      <c r="K194" s="15"/>
      <c r="L194" s="193"/>
    </row>
    <row r="195" spans="1:12" s="24" customFormat="1" ht="20.25" customHeight="1">
      <c r="A195" s="200" t="s">
        <v>1045</v>
      </c>
      <c r="B195" s="342" t="s">
        <v>1061</v>
      </c>
      <c r="C195" s="362"/>
      <c r="D195" s="312" t="s">
        <v>263</v>
      </c>
      <c r="E195" s="8"/>
      <c r="F195" s="55"/>
      <c r="G195" s="15"/>
      <c r="H195" s="13"/>
      <c r="I195" s="15"/>
      <c r="J195" s="13"/>
      <c r="K195" s="15"/>
      <c r="L195" s="193"/>
    </row>
    <row r="196" spans="1:12" s="24" customFormat="1" ht="20.25" customHeight="1">
      <c r="A196" s="200" t="s">
        <v>1046</v>
      </c>
      <c r="B196" s="342" t="s">
        <v>1061</v>
      </c>
      <c r="C196" s="362"/>
      <c r="D196" s="312" t="s">
        <v>269</v>
      </c>
      <c r="E196" s="8"/>
      <c r="F196" s="55"/>
      <c r="G196" s="15"/>
      <c r="H196" s="13"/>
      <c r="I196" s="15"/>
      <c r="J196" s="13"/>
      <c r="K196" s="15"/>
      <c r="L196" s="193"/>
    </row>
    <row r="197" spans="1:12" s="24" customFormat="1" ht="20.25" customHeight="1">
      <c r="A197" s="200" t="s">
        <v>1047</v>
      </c>
      <c r="B197" s="342" t="s">
        <v>1061</v>
      </c>
      <c r="C197" s="362"/>
      <c r="D197" s="312" t="s">
        <v>265</v>
      </c>
      <c r="E197" s="8"/>
      <c r="F197" s="55"/>
      <c r="G197" s="15"/>
      <c r="H197" s="13"/>
      <c r="I197" s="15"/>
      <c r="J197" s="13"/>
      <c r="K197" s="15"/>
      <c r="L197" s="193"/>
    </row>
    <row r="198" spans="1:12" s="24" customFormat="1" ht="20.25" customHeight="1">
      <c r="A198" s="200" t="s">
        <v>1048</v>
      </c>
      <c r="B198" s="342" t="s">
        <v>1061</v>
      </c>
      <c r="C198" s="362"/>
      <c r="D198" s="314" t="s">
        <v>270</v>
      </c>
      <c r="E198" s="8"/>
      <c r="F198" s="55"/>
      <c r="G198" s="15"/>
      <c r="H198" s="13"/>
      <c r="I198" s="15"/>
      <c r="J198" s="13"/>
      <c r="K198" s="15"/>
      <c r="L198" s="193"/>
    </row>
    <row r="199" spans="1:12" s="24" customFormat="1" ht="20.25" customHeight="1">
      <c r="A199" s="200" t="s">
        <v>818</v>
      </c>
      <c r="B199" s="342" t="s">
        <v>1061</v>
      </c>
      <c r="C199" s="362"/>
      <c r="D199" s="315" t="s">
        <v>276</v>
      </c>
      <c r="E199" s="8"/>
      <c r="F199" s="245"/>
      <c r="G199" s="144"/>
      <c r="H199" s="143"/>
      <c r="I199" s="144"/>
      <c r="J199" s="143"/>
      <c r="K199" s="144"/>
      <c r="L199" s="246"/>
    </row>
    <row r="200" spans="1:12" s="24" customFormat="1" ht="20.25" customHeight="1">
      <c r="A200" s="200" t="s">
        <v>819</v>
      </c>
      <c r="B200" s="342" t="s">
        <v>1061</v>
      </c>
      <c r="C200" s="362"/>
      <c r="D200" s="313" t="s">
        <v>389</v>
      </c>
      <c r="E200" s="8"/>
      <c r="F200" s="55"/>
      <c r="G200" s="15"/>
      <c r="H200" s="13"/>
      <c r="I200" s="15"/>
      <c r="J200" s="13"/>
      <c r="K200" s="15"/>
      <c r="L200" s="193"/>
    </row>
    <row r="201" spans="1:12" s="24" customFormat="1" ht="20.25" customHeight="1">
      <c r="A201" s="200" t="s">
        <v>1049</v>
      </c>
      <c r="B201" s="342" t="s">
        <v>1061</v>
      </c>
      <c r="C201" s="362"/>
      <c r="D201" s="312" t="s">
        <v>261</v>
      </c>
      <c r="E201" s="8"/>
      <c r="F201" s="55"/>
      <c r="G201" s="15"/>
      <c r="H201" s="13"/>
      <c r="I201" s="15"/>
      <c r="J201" s="13"/>
      <c r="K201" s="15"/>
      <c r="L201" s="193"/>
    </row>
    <row r="202" spans="1:12" s="24" customFormat="1" ht="20.25" customHeight="1">
      <c r="A202" s="200" t="s">
        <v>1050</v>
      </c>
      <c r="B202" s="342" t="s">
        <v>1061</v>
      </c>
      <c r="C202" s="362"/>
      <c r="D202" s="312" t="s">
        <v>271</v>
      </c>
      <c r="E202" s="8"/>
      <c r="F202" s="55"/>
      <c r="G202" s="15"/>
      <c r="H202" s="13"/>
      <c r="I202" s="15"/>
      <c r="J202" s="13"/>
      <c r="K202" s="15"/>
      <c r="L202" s="193"/>
    </row>
    <row r="203" spans="1:12" s="24" customFormat="1" ht="20.25" customHeight="1">
      <c r="A203" s="200" t="s">
        <v>1051</v>
      </c>
      <c r="B203" s="342" t="s">
        <v>1061</v>
      </c>
      <c r="C203" s="362"/>
      <c r="D203" s="312" t="s">
        <v>263</v>
      </c>
      <c r="E203" s="8"/>
      <c r="F203" s="55"/>
      <c r="G203" s="15"/>
      <c r="H203" s="13"/>
      <c r="I203" s="15"/>
      <c r="J203" s="13"/>
      <c r="K203" s="15"/>
      <c r="L203" s="193"/>
    </row>
    <row r="204" spans="1:12" s="24" customFormat="1" ht="20.25" customHeight="1">
      <c r="A204" s="200" t="s">
        <v>1052</v>
      </c>
      <c r="B204" s="342" t="s">
        <v>1061</v>
      </c>
      <c r="C204" s="362"/>
      <c r="D204" s="312" t="s">
        <v>272</v>
      </c>
      <c r="E204" s="8"/>
      <c r="F204" s="55"/>
      <c r="G204" s="15"/>
      <c r="H204" s="13"/>
      <c r="I204" s="15"/>
      <c r="J204" s="13"/>
      <c r="K204" s="15"/>
      <c r="L204" s="193"/>
    </row>
    <row r="205" spans="1:12" s="24" customFormat="1" ht="20.25" customHeight="1">
      <c r="A205" s="200" t="s">
        <v>1053</v>
      </c>
      <c r="B205" s="342" t="s">
        <v>1061</v>
      </c>
      <c r="C205" s="362"/>
      <c r="D205" s="312" t="s">
        <v>265</v>
      </c>
      <c r="E205" s="8"/>
      <c r="F205" s="55"/>
      <c r="G205" s="15"/>
      <c r="H205" s="13"/>
      <c r="I205" s="15"/>
      <c r="J205" s="13"/>
      <c r="K205" s="15"/>
      <c r="L205" s="193"/>
    </row>
    <row r="206" spans="1:12" s="24" customFormat="1" ht="20.25" customHeight="1">
      <c r="A206" s="200" t="s">
        <v>1054</v>
      </c>
      <c r="B206" s="342" t="s">
        <v>1061</v>
      </c>
      <c r="C206" s="362"/>
      <c r="D206" s="312" t="s">
        <v>390</v>
      </c>
      <c r="E206" s="8"/>
      <c r="F206" s="55"/>
      <c r="G206" s="15"/>
      <c r="H206" s="13"/>
      <c r="I206" s="15"/>
      <c r="J206" s="13"/>
      <c r="K206" s="15"/>
      <c r="L206" s="193"/>
    </row>
    <row r="207" spans="1:12" s="24" customFormat="1" ht="20.25" customHeight="1">
      <c r="A207" s="200" t="s">
        <v>820</v>
      </c>
      <c r="B207" s="342" t="s">
        <v>1061</v>
      </c>
      <c r="C207" s="362"/>
      <c r="D207" s="313" t="s">
        <v>388</v>
      </c>
      <c r="E207" s="8"/>
      <c r="F207" s="55"/>
      <c r="G207" s="15"/>
      <c r="H207" s="13"/>
      <c r="I207" s="15"/>
      <c r="J207" s="13"/>
      <c r="K207" s="15"/>
      <c r="L207" s="193"/>
    </row>
    <row r="208" spans="1:12" s="24" customFormat="1" ht="20.25" customHeight="1">
      <c r="A208" s="200" t="s">
        <v>1055</v>
      </c>
      <c r="B208" s="342" t="s">
        <v>1061</v>
      </c>
      <c r="C208" s="362"/>
      <c r="D208" s="312" t="s">
        <v>267</v>
      </c>
      <c r="E208" s="8"/>
      <c r="F208" s="55"/>
      <c r="G208" s="15"/>
      <c r="H208" s="13"/>
      <c r="I208" s="15"/>
      <c r="J208" s="13"/>
      <c r="K208" s="15"/>
      <c r="L208" s="193"/>
    </row>
    <row r="209" spans="1:12" s="24" customFormat="1" ht="20.25" customHeight="1">
      <c r="A209" s="200" t="s">
        <v>1056</v>
      </c>
      <c r="B209" s="342" t="s">
        <v>1061</v>
      </c>
      <c r="C209" s="362"/>
      <c r="D209" s="312" t="s">
        <v>273</v>
      </c>
      <c r="E209" s="8"/>
      <c r="F209" s="55"/>
      <c r="G209" s="15"/>
      <c r="H209" s="13"/>
      <c r="I209" s="15"/>
      <c r="J209" s="13"/>
      <c r="K209" s="15"/>
      <c r="L209" s="193"/>
    </row>
    <row r="210" spans="1:12" s="24" customFormat="1" ht="20.25" customHeight="1">
      <c r="A210" s="200" t="s">
        <v>1057</v>
      </c>
      <c r="B210" s="342" t="s">
        <v>1061</v>
      </c>
      <c r="C210" s="362"/>
      <c r="D210" s="312" t="s">
        <v>263</v>
      </c>
      <c r="E210" s="8"/>
      <c r="F210" s="55"/>
      <c r="G210" s="15"/>
      <c r="H210" s="13"/>
      <c r="I210" s="15"/>
      <c r="J210" s="13"/>
      <c r="K210" s="15"/>
      <c r="L210" s="193"/>
    </row>
    <row r="211" spans="1:12" s="24" customFormat="1" ht="20.25" customHeight="1">
      <c r="A211" s="200" t="s">
        <v>1058</v>
      </c>
      <c r="B211" s="342" t="s">
        <v>1061</v>
      </c>
      <c r="C211" s="362"/>
      <c r="D211" s="312" t="s">
        <v>274</v>
      </c>
      <c r="E211" s="8"/>
      <c r="F211" s="55"/>
      <c r="G211" s="15"/>
      <c r="H211" s="13"/>
      <c r="I211" s="15"/>
      <c r="J211" s="13"/>
      <c r="K211" s="15"/>
      <c r="L211" s="193"/>
    </row>
    <row r="212" spans="1:12" s="24" customFormat="1" ht="20.25" customHeight="1">
      <c r="A212" s="200" t="s">
        <v>1059</v>
      </c>
      <c r="B212" s="342" t="s">
        <v>1061</v>
      </c>
      <c r="C212" s="362"/>
      <c r="D212" s="312" t="s">
        <v>265</v>
      </c>
      <c r="E212" s="8"/>
      <c r="F212" s="55"/>
      <c r="G212" s="15"/>
      <c r="H212" s="13"/>
      <c r="I212" s="15"/>
      <c r="J212" s="13"/>
      <c r="K212" s="15"/>
      <c r="L212" s="193"/>
    </row>
    <row r="213" spans="1:12" s="24" customFormat="1" ht="20.25" customHeight="1">
      <c r="A213" s="200" t="s">
        <v>1060</v>
      </c>
      <c r="B213" s="342" t="s">
        <v>1061</v>
      </c>
      <c r="C213" s="455"/>
      <c r="D213" s="314" t="s">
        <v>275</v>
      </c>
      <c r="E213" s="8"/>
      <c r="F213" s="55"/>
      <c r="G213" s="15"/>
      <c r="H213" s="13"/>
      <c r="I213" s="15"/>
      <c r="J213" s="13"/>
      <c r="K213" s="15"/>
      <c r="L213" s="193"/>
    </row>
    <row r="214" spans="1:12" ht="20.25" customHeight="1">
      <c r="A214" s="200" t="s">
        <v>917</v>
      </c>
      <c r="B214" s="342" t="s">
        <v>1061</v>
      </c>
      <c r="C214" s="449" t="s">
        <v>2336</v>
      </c>
      <c r="D214" s="318" t="s">
        <v>398</v>
      </c>
      <c r="E214" s="158"/>
      <c r="F214" s="57"/>
      <c r="G214" s="58"/>
      <c r="H214" s="57"/>
      <c r="I214" s="58"/>
      <c r="J214" s="57"/>
      <c r="K214" s="58"/>
      <c r="L214" s="193"/>
    </row>
    <row r="215" spans="1:12" ht="20.25" customHeight="1">
      <c r="A215" s="200" t="s">
        <v>2776</v>
      </c>
      <c r="B215" s="342" t="s">
        <v>1061</v>
      </c>
      <c r="C215" s="441"/>
      <c r="D215" s="319" t="s">
        <v>246</v>
      </c>
      <c r="E215" s="158"/>
      <c r="F215" s="57"/>
      <c r="G215" s="58"/>
      <c r="H215" s="57"/>
      <c r="I215" s="58"/>
      <c r="J215" s="57"/>
      <c r="K215" s="58"/>
      <c r="L215" s="193"/>
    </row>
    <row r="216" spans="1:12" ht="20.25" customHeight="1">
      <c r="A216" s="200" t="s">
        <v>920</v>
      </c>
      <c r="B216" s="342" t="s">
        <v>1061</v>
      </c>
      <c r="C216" s="441"/>
      <c r="D216" s="319" t="s">
        <v>248</v>
      </c>
      <c r="E216" s="158"/>
      <c r="F216" s="57"/>
      <c r="G216" s="58"/>
      <c r="H216" s="57"/>
      <c r="I216" s="58"/>
      <c r="J216" s="57"/>
      <c r="K216" s="58"/>
      <c r="L216" s="193"/>
    </row>
    <row r="217" spans="1:12" ht="20.25" customHeight="1">
      <c r="A217" s="200" t="s">
        <v>918</v>
      </c>
      <c r="B217" s="342" t="s">
        <v>1061</v>
      </c>
      <c r="C217" s="441"/>
      <c r="D217" s="319" t="s">
        <v>400</v>
      </c>
      <c r="E217" s="158"/>
      <c r="F217" s="57"/>
      <c r="G217" s="58"/>
      <c r="H217" s="57"/>
      <c r="I217" s="58"/>
      <c r="J217" s="57"/>
      <c r="K217" s="58"/>
      <c r="L217" s="193"/>
    </row>
    <row r="218" spans="1:12" ht="20.25" customHeight="1">
      <c r="A218" s="200" t="s">
        <v>919</v>
      </c>
      <c r="B218" s="342" t="s">
        <v>1061</v>
      </c>
      <c r="C218" s="442"/>
      <c r="D218" s="317" t="s">
        <v>401</v>
      </c>
      <c r="E218" s="158"/>
      <c r="F218" s="57"/>
      <c r="G218" s="58"/>
      <c r="H218" s="57"/>
      <c r="I218" s="58"/>
      <c r="J218" s="57"/>
      <c r="K218" s="58"/>
      <c r="L218" s="193"/>
    </row>
    <row r="219" spans="1:11" s="24" customFormat="1" ht="22.5" customHeight="1">
      <c r="A219" s="202"/>
      <c r="B219" s="342" t="s">
        <v>1020</v>
      </c>
      <c r="D219" s="27"/>
      <c r="E219" s="27"/>
      <c r="F219" s="8"/>
      <c r="G219" s="8"/>
      <c r="H219" s="8"/>
      <c r="I219" s="8"/>
      <c r="J219" s="8"/>
      <c r="K219" s="8"/>
    </row>
    <row r="220" spans="1:11" s="24" customFormat="1" ht="15.75">
      <c r="A220" s="202"/>
      <c r="B220" s="342" t="s">
        <v>1020</v>
      </c>
      <c r="C220" s="6"/>
      <c r="D220" s="18" t="s">
        <v>696</v>
      </c>
      <c r="E220" s="8"/>
      <c r="F220" s="80"/>
      <c r="G220" s="8"/>
      <c r="H220" s="8"/>
      <c r="I220" s="8"/>
      <c r="J220" s="8"/>
      <c r="K220" s="8"/>
    </row>
    <row r="221" spans="1:11" ht="20.25" customHeight="1">
      <c r="A221" s="200"/>
      <c r="B221" s="342" t="s">
        <v>1020</v>
      </c>
      <c r="C221" s="443" t="s">
        <v>726</v>
      </c>
      <c r="D221" s="91" t="s">
        <v>697</v>
      </c>
      <c r="E221" s="8"/>
      <c r="F221" s="81" t="s">
        <v>681</v>
      </c>
      <c r="G221" s="195" t="s">
        <v>2122</v>
      </c>
      <c r="H221" s="26"/>
      <c r="I221" s="26"/>
      <c r="J221" s="26"/>
      <c r="K221" s="26"/>
    </row>
    <row r="222" spans="1:11" ht="20.25" customHeight="1">
      <c r="A222" s="200" t="s">
        <v>921</v>
      </c>
      <c r="B222" s="342" t="s">
        <v>1020</v>
      </c>
      <c r="C222" s="444"/>
      <c r="D222" s="183" t="s">
        <v>2290</v>
      </c>
      <c r="E222" s="27"/>
      <c r="F222" s="83"/>
      <c r="G222" s="192"/>
      <c r="H222" s="8"/>
      <c r="I222" s="8"/>
      <c r="J222" s="8"/>
      <c r="K222" s="8"/>
    </row>
    <row r="223" spans="1:11" s="24" customFormat="1" ht="22.5" customHeight="1">
      <c r="A223" s="200" t="s">
        <v>922</v>
      </c>
      <c r="B223" s="342" t="s">
        <v>1020</v>
      </c>
      <c r="C223" s="445"/>
      <c r="D223" s="233" t="s">
        <v>698</v>
      </c>
      <c r="E223" s="27"/>
      <c r="F223" s="84" t="e">
        <f>VLOOKUP(F222,PGC_DUNS,2,FALSE)</f>
        <v>#N/A</v>
      </c>
      <c r="G223" s="192"/>
      <c r="H223" s="8"/>
      <c r="I223" s="8"/>
      <c r="J223" s="8"/>
      <c r="K223" s="8"/>
    </row>
    <row r="224" spans="1:11" s="24" customFormat="1" ht="22.5" customHeight="1">
      <c r="A224" s="202"/>
      <c r="B224" s="342" t="s">
        <v>1020</v>
      </c>
      <c r="C224" s="160"/>
      <c r="D224" s="8"/>
      <c r="E224" s="27"/>
      <c r="F224" s="159"/>
      <c r="G224" s="8"/>
      <c r="H224" s="8"/>
      <c r="I224" s="8"/>
      <c r="J224" s="8"/>
      <c r="K224" s="8"/>
    </row>
    <row r="225" spans="1:11" s="24" customFormat="1" ht="22.5" customHeight="1">
      <c r="A225" s="202"/>
      <c r="B225" s="342" t="s">
        <v>1020</v>
      </c>
      <c r="D225" s="18" t="s">
        <v>699</v>
      </c>
      <c r="E225" s="8"/>
      <c r="F225" s="8"/>
      <c r="G225" s="8"/>
      <c r="H225" s="8"/>
      <c r="I225" s="8"/>
      <c r="J225" s="8"/>
      <c r="K225" s="8"/>
    </row>
    <row r="226" spans="1:12" ht="15.75">
      <c r="A226" s="200"/>
      <c r="B226" s="342" t="s">
        <v>1020</v>
      </c>
      <c r="C226" s="443" t="s">
        <v>726</v>
      </c>
      <c r="D226" s="91" t="s">
        <v>686</v>
      </c>
      <c r="E226" s="8"/>
      <c r="F226" s="85" t="s">
        <v>700</v>
      </c>
      <c r="G226" s="85" t="s">
        <v>701</v>
      </c>
      <c r="H226" s="85" t="s">
        <v>702</v>
      </c>
      <c r="I226" s="85" t="s">
        <v>703</v>
      </c>
      <c r="J226" s="85" t="s">
        <v>704</v>
      </c>
      <c r="K226" s="85" t="s">
        <v>721</v>
      </c>
      <c r="L226" s="195" t="s">
        <v>2122</v>
      </c>
    </row>
    <row r="227" spans="1:12" ht="15">
      <c r="A227" s="200" t="s">
        <v>923</v>
      </c>
      <c r="B227" s="342" t="s">
        <v>1020</v>
      </c>
      <c r="C227" s="444"/>
      <c r="D227" s="183" t="s">
        <v>705</v>
      </c>
      <c r="E227" s="27"/>
      <c r="F227" s="12"/>
      <c r="G227" s="86"/>
      <c r="H227" s="12"/>
      <c r="I227" s="12"/>
      <c r="J227" s="12"/>
      <c r="K227" s="12"/>
      <c r="L227" s="192"/>
    </row>
    <row r="228" spans="1:12" ht="15">
      <c r="A228" s="200" t="s">
        <v>924</v>
      </c>
      <c r="B228" s="342" t="s">
        <v>1020</v>
      </c>
      <c r="C228" s="444"/>
      <c r="D228" s="183" t="s">
        <v>706</v>
      </c>
      <c r="E228" s="27"/>
      <c r="F228" s="12"/>
      <c r="G228" s="86"/>
      <c r="H228" s="12"/>
      <c r="I228" s="12"/>
      <c r="J228" s="12"/>
      <c r="K228" s="12"/>
      <c r="L228" s="192"/>
    </row>
    <row r="229" spans="1:12" ht="15">
      <c r="A229" s="200" t="s">
        <v>925</v>
      </c>
      <c r="B229" s="342" t="s">
        <v>1020</v>
      </c>
      <c r="C229" s="445"/>
      <c r="D229" s="233" t="s">
        <v>707</v>
      </c>
      <c r="E229" s="27"/>
      <c r="F229" s="42" t="e">
        <f>VLOOKUP(F228,REP_DUNS,2,FALSE)</f>
        <v>#N/A</v>
      </c>
      <c r="G229" s="86"/>
      <c r="H229" s="12"/>
      <c r="I229" s="12"/>
      <c r="J229" s="12"/>
      <c r="K229" s="12"/>
      <c r="L229" s="192"/>
    </row>
    <row r="230" spans="1:11" ht="15">
      <c r="A230" s="200"/>
      <c r="B230" s="342" t="s">
        <v>1020</v>
      </c>
      <c r="C230" s="24"/>
      <c r="D230" s="27"/>
      <c r="E230" s="27"/>
      <c r="F230" s="87"/>
      <c r="G230" s="87"/>
      <c r="H230" s="87"/>
      <c r="I230" s="87"/>
      <c r="J230" s="87"/>
      <c r="K230" s="87"/>
    </row>
    <row r="231" spans="1:11" ht="15.75">
      <c r="A231" s="200"/>
      <c r="B231" s="342" t="s">
        <v>1020</v>
      </c>
      <c r="C231" s="24"/>
      <c r="D231" s="88" t="s">
        <v>2121</v>
      </c>
      <c r="E231" s="27"/>
      <c r="F231" s="8"/>
      <c r="G231" s="8"/>
      <c r="H231" s="8"/>
      <c r="I231" s="8"/>
      <c r="J231" s="8"/>
      <c r="K231" s="8"/>
    </row>
    <row r="232" spans="1:11" ht="15.75">
      <c r="A232" s="200"/>
      <c r="B232" s="342" t="s">
        <v>1020</v>
      </c>
      <c r="C232" s="456" t="s">
        <v>726</v>
      </c>
      <c r="D232" s="89" t="s">
        <v>679</v>
      </c>
      <c r="E232" s="27"/>
      <c r="F232" s="80"/>
      <c r="G232" s="8"/>
      <c r="H232" s="8"/>
      <c r="I232" s="8"/>
      <c r="J232" s="8"/>
      <c r="K232" s="8"/>
    </row>
    <row r="233" spans="1:12" ht="15.75">
      <c r="A233" s="200"/>
      <c r="B233" s="342" t="s">
        <v>1020</v>
      </c>
      <c r="C233" s="457"/>
      <c r="D233" s="91" t="s">
        <v>680</v>
      </c>
      <c r="E233" s="8"/>
      <c r="F233" s="85" t="s">
        <v>681</v>
      </c>
      <c r="G233" s="85" t="s">
        <v>682</v>
      </c>
      <c r="H233" s="85" t="s">
        <v>683</v>
      </c>
      <c r="I233" s="85" t="s">
        <v>684</v>
      </c>
      <c r="J233" s="85" t="s">
        <v>685</v>
      </c>
      <c r="K233" s="85" t="s">
        <v>722</v>
      </c>
      <c r="L233" s="195" t="s">
        <v>2122</v>
      </c>
    </row>
    <row r="234" spans="1:12" ht="15">
      <c r="A234" s="200" t="s">
        <v>926</v>
      </c>
      <c r="B234" s="342" t="s">
        <v>1020</v>
      </c>
      <c r="C234" s="457"/>
      <c r="D234" s="183" t="s">
        <v>723</v>
      </c>
      <c r="E234" s="27"/>
      <c r="F234" s="12"/>
      <c r="G234" s="12"/>
      <c r="H234" s="12"/>
      <c r="I234" s="12"/>
      <c r="J234" s="12"/>
      <c r="K234" s="12"/>
      <c r="L234" s="192"/>
    </row>
    <row r="235" spans="1:12" ht="15">
      <c r="A235" s="200" t="s">
        <v>927</v>
      </c>
      <c r="B235" s="342" t="s">
        <v>1020</v>
      </c>
      <c r="C235" s="457"/>
      <c r="D235" s="183" t="s">
        <v>724</v>
      </c>
      <c r="E235" s="27"/>
      <c r="F235" s="42" t="e">
        <f aca="true" t="shared" si="0" ref="F235:K235">VLOOKUP(F234,PGC_DUNS,2,FALSE)</f>
        <v>#N/A</v>
      </c>
      <c r="G235" s="42" t="e">
        <f t="shared" si="0"/>
        <v>#N/A</v>
      </c>
      <c r="H235" s="42" t="e">
        <f t="shared" si="0"/>
        <v>#N/A</v>
      </c>
      <c r="I235" s="42" t="e">
        <f t="shared" si="0"/>
        <v>#N/A</v>
      </c>
      <c r="J235" s="42" t="e">
        <f t="shared" si="0"/>
        <v>#N/A</v>
      </c>
      <c r="K235" s="42" t="e">
        <f t="shared" si="0"/>
        <v>#N/A</v>
      </c>
      <c r="L235" s="192"/>
    </row>
    <row r="236" spans="1:12" ht="15">
      <c r="A236" s="200" t="s">
        <v>928</v>
      </c>
      <c r="B236" s="342" t="s">
        <v>1020</v>
      </c>
      <c r="C236" s="457"/>
      <c r="D236" s="183" t="s">
        <v>687</v>
      </c>
      <c r="E236" s="27"/>
      <c r="F236" s="90"/>
      <c r="G236" s="90"/>
      <c r="H236" s="90"/>
      <c r="I236" s="90"/>
      <c r="J236" s="90"/>
      <c r="K236" s="90"/>
      <c r="L236" s="192"/>
    </row>
    <row r="237" spans="1:12" ht="15">
      <c r="A237" s="200" t="s">
        <v>929</v>
      </c>
      <c r="B237" s="342" t="s">
        <v>1020</v>
      </c>
      <c r="C237" s="458"/>
      <c r="D237" s="233" t="s">
        <v>708</v>
      </c>
      <c r="E237" s="8"/>
      <c r="F237" s="12"/>
      <c r="G237" s="12"/>
      <c r="H237" s="12"/>
      <c r="I237" s="12"/>
      <c r="J237" s="12"/>
      <c r="K237" s="12"/>
      <c r="L237" s="192"/>
    </row>
    <row r="238" spans="1:11" ht="15">
      <c r="A238" s="200"/>
      <c r="B238" s="342" t="s">
        <v>1020</v>
      </c>
      <c r="C238" s="24"/>
      <c r="D238" s="27"/>
      <c r="E238" s="27"/>
      <c r="F238" s="27"/>
      <c r="G238" s="27"/>
      <c r="H238" s="27"/>
      <c r="I238" s="27"/>
      <c r="J238" s="27"/>
      <c r="K238" s="27"/>
    </row>
    <row r="239" spans="1:11" ht="15.75">
      <c r="A239" s="200"/>
      <c r="B239" s="342" t="s">
        <v>1020</v>
      </c>
      <c r="C239" s="435" t="s">
        <v>726</v>
      </c>
      <c r="D239" s="93" t="s">
        <v>709</v>
      </c>
      <c r="E239" s="27"/>
      <c r="F239" s="80"/>
      <c r="G239" s="8"/>
      <c r="H239" s="8"/>
      <c r="I239" s="8"/>
      <c r="J239" s="8"/>
      <c r="K239" s="8"/>
    </row>
    <row r="240" spans="1:12" ht="15.75">
      <c r="A240" s="200"/>
      <c r="B240" s="342" t="s">
        <v>1020</v>
      </c>
      <c r="C240" s="436"/>
      <c r="D240" s="91" t="s">
        <v>680</v>
      </c>
      <c r="E240" s="8"/>
      <c r="F240" s="85" t="s">
        <v>681</v>
      </c>
      <c r="G240" s="85" t="s">
        <v>682</v>
      </c>
      <c r="H240" s="85" t="s">
        <v>683</v>
      </c>
      <c r="I240" s="85" t="s">
        <v>684</v>
      </c>
      <c r="J240" s="85" t="s">
        <v>685</v>
      </c>
      <c r="K240" s="85" t="s">
        <v>722</v>
      </c>
      <c r="L240" s="195" t="s">
        <v>2122</v>
      </c>
    </row>
    <row r="241" spans="1:12" ht="15">
      <c r="A241" s="200" t="s">
        <v>930</v>
      </c>
      <c r="B241" s="342" t="s">
        <v>1020</v>
      </c>
      <c r="C241" s="436"/>
      <c r="D241" s="183" t="s">
        <v>723</v>
      </c>
      <c r="E241" s="27"/>
      <c r="F241" s="12"/>
      <c r="G241" s="12"/>
      <c r="H241" s="12"/>
      <c r="I241" s="12"/>
      <c r="J241" s="12"/>
      <c r="K241" s="12"/>
      <c r="L241" s="192"/>
    </row>
    <row r="242" spans="1:12" ht="15">
      <c r="A242" s="200" t="s">
        <v>931</v>
      </c>
      <c r="B242" s="342" t="s">
        <v>1020</v>
      </c>
      <c r="C242" s="436"/>
      <c r="D242" s="183" t="s">
        <v>724</v>
      </c>
      <c r="E242" s="27"/>
      <c r="F242" s="42" t="e">
        <f aca="true" t="shared" si="1" ref="F242:K242">VLOOKUP(F241,PGC_DUNS,2,FALSE)</f>
        <v>#N/A</v>
      </c>
      <c r="G242" s="42" t="e">
        <f t="shared" si="1"/>
        <v>#N/A</v>
      </c>
      <c r="H242" s="42" t="e">
        <f t="shared" si="1"/>
        <v>#N/A</v>
      </c>
      <c r="I242" s="42" t="e">
        <f t="shared" si="1"/>
        <v>#N/A</v>
      </c>
      <c r="J242" s="42" t="e">
        <f t="shared" si="1"/>
        <v>#N/A</v>
      </c>
      <c r="K242" s="42" t="e">
        <f t="shared" si="1"/>
        <v>#N/A</v>
      </c>
      <c r="L242" s="192"/>
    </row>
    <row r="243" spans="1:12" ht="15">
      <c r="A243" s="200" t="s">
        <v>932</v>
      </c>
      <c r="B243" s="342" t="s">
        <v>1020</v>
      </c>
      <c r="C243" s="436"/>
      <c r="D243" s="183" t="s">
        <v>687</v>
      </c>
      <c r="E243" s="27"/>
      <c r="F243" s="90"/>
      <c r="G243" s="90"/>
      <c r="H243" s="90"/>
      <c r="I243" s="90"/>
      <c r="J243" s="90"/>
      <c r="K243" s="90"/>
      <c r="L243" s="192"/>
    </row>
    <row r="244" spans="1:12" ht="15">
      <c r="A244" s="200" t="s">
        <v>933</v>
      </c>
      <c r="B244" s="342" t="s">
        <v>1020</v>
      </c>
      <c r="C244" s="437"/>
      <c r="D244" s="233" t="s">
        <v>708</v>
      </c>
      <c r="E244" s="8"/>
      <c r="F244" s="12"/>
      <c r="G244" s="12"/>
      <c r="H244" s="12"/>
      <c r="I244" s="12"/>
      <c r="J244" s="12"/>
      <c r="K244" s="12"/>
      <c r="L244" s="192"/>
    </row>
    <row r="245" spans="1:11" ht="15">
      <c r="A245" s="200"/>
      <c r="B245" s="342" t="s">
        <v>1020</v>
      </c>
      <c r="C245" s="24"/>
      <c r="D245" s="27"/>
      <c r="E245" s="27"/>
      <c r="F245" s="27"/>
      <c r="G245" s="27"/>
      <c r="H245" s="27"/>
      <c r="I245" s="27"/>
      <c r="J245" s="27"/>
      <c r="K245" s="27"/>
    </row>
    <row r="246" spans="1:11" ht="15.75">
      <c r="A246" s="200"/>
      <c r="B246" s="342" t="s">
        <v>1020</v>
      </c>
      <c r="C246" s="435" t="s">
        <v>726</v>
      </c>
      <c r="D246" s="93" t="s">
        <v>710</v>
      </c>
      <c r="E246" s="27"/>
      <c r="F246" s="80"/>
      <c r="G246" s="8"/>
      <c r="H246" s="8"/>
      <c r="I246" s="8"/>
      <c r="J246" s="8"/>
      <c r="K246" s="8"/>
    </row>
    <row r="247" spans="1:12" ht="15.75">
      <c r="A247" s="200"/>
      <c r="B247" s="342" t="s">
        <v>1020</v>
      </c>
      <c r="C247" s="436"/>
      <c r="D247" s="91" t="s">
        <v>680</v>
      </c>
      <c r="E247" s="8"/>
      <c r="F247" s="85" t="s">
        <v>681</v>
      </c>
      <c r="G247" s="85" t="s">
        <v>682</v>
      </c>
      <c r="H247" s="85" t="s">
        <v>683</v>
      </c>
      <c r="I247" s="85" t="s">
        <v>684</v>
      </c>
      <c r="J247" s="85" t="s">
        <v>685</v>
      </c>
      <c r="K247" s="85" t="s">
        <v>722</v>
      </c>
      <c r="L247" s="195" t="s">
        <v>2122</v>
      </c>
    </row>
    <row r="248" spans="1:12" ht="15">
      <c r="A248" s="200" t="s">
        <v>934</v>
      </c>
      <c r="B248" s="342" t="s">
        <v>1020</v>
      </c>
      <c r="C248" s="436"/>
      <c r="D248" s="183" t="s">
        <v>723</v>
      </c>
      <c r="E248" s="27"/>
      <c r="F248" s="12"/>
      <c r="G248" s="12"/>
      <c r="H248" s="12"/>
      <c r="I248" s="12"/>
      <c r="J248" s="12"/>
      <c r="K248" s="12"/>
      <c r="L248" s="192"/>
    </row>
    <row r="249" spans="1:12" ht="15">
      <c r="A249" s="200" t="s">
        <v>935</v>
      </c>
      <c r="B249" s="342" t="s">
        <v>1020</v>
      </c>
      <c r="C249" s="436"/>
      <c r="D249" s="183" t="s">
        <v>724</v>
      </c>
      <c r="E249" s="27"/>
      <c r="F249" s="42" t="e">
        <f aca="true" t="shared" si="2" ref="F249:K249">VLOOKUP(F248,PGC_DUNS,2,FALSE)</f>
        <v>#N/A</v>
      </c>
      <c r="G249" s="42" t="e">
        <f t="shared" si="2"/>
        <v>#N/A</v>
      </c>
      <c r="H249" s="42" t="e">
        <f t="shared" si="2"/>
        <v>#N/A</v>
      </c>
      <c r="I249" s="42" t="e">
        <f t="shared" si="2"/>
        <v>#N/A</v>
      </c>
      <c r="J249" s="42" t="e">
        <f t="shared" si="2"/>
        <v>#N/A</v>
      </c>
      <c r="K249" s="42" t="e">
        <f t="shared" si="2"/>
        <v>#N/A</v>
      </c>
      <c r="L249" s="192"/>
    </row>
    <row r="250" spans="1:12" ht="15">
      <c r="A250" s="200" t="s">
        <v>936</v>
      </c>
      <c r="B250" s="342" t="s">
        <v>1020</v>
      </c>
      <c r="C250" s="436"/>
      <c r="D250" s="183" t="s">
        <v>687</v>
      </c>
      <c r="E250" s="27"/>
      <c r="F250" s="90"/>
      <c r="G250" s="90"/>
      <c r="H250" s="90"/>
      <c r="I250" s="90"/>
      <c r="J250" s="90"/>
      <c r="K250" s="90"/>
      <c r="L250" s="192"/>
    </row>
    <row r="251" spans="1:12" ht="15">
      <c r="A251" s="200" t="s">
        <v>937</v>
      </c>
      <c r="B251" s="342" t="s">
        <v>1020</v>
      </c>
      <c r="C251" s="437"/>
      <c r="D251" s="233" t="s">
        <v>708</v>
      </c>
      <c r="E251" s="8"/>
      <c r="F251" s="12"/>
      <c r="G251" s="12"/>
      <c r="H251" s="12"/>
      <c r="I251" s="12"/>
      <c r="J251" s="12"/>
      <c r="K251" s="12"/>
      <c r="L251" s="192"/>
    </row>
    <row r="252" spans="1:11" ht="15">
      <c r="A252" s="200"/>
      <c r="B252" s="342" t="s">
        <v>1020</v>
      </c>
      <c r="C252" s="24"/>
      <c r="D252" s="27"/>
      <c r="E252" s="27"/>
      <c r="F252" s="27"/>
      <c r="G252" s="27"/>
      <c r="H252" s="27"/>
      <c r="I252" s="27"/>
      <c r="J252" s="27"/>
      <c r="K252" s="27"/>
    </row>
    <row r="253" spans="1:11" ht="15.75">
      <c r="A253" s="200"/>
      <c r="B253" s="342" t="s">
        <v>1020</v>
      </c>
      <c r="C253" s="435" t="s">
        <v>726</v>
      </c>
      <c r="D253" s="93" t="s">
        <v>1251</v>
      </c>
      <c r="E253" s="27"/>
      <c r="F253" s="80"/>
      <c r="G253" s="8"/>
      <c r="H253" s="8"/>
      <c r="I253" s="8"/>
      <c r="J253" s="8"/>
      <c r="K253" s="8"/>
    </row>
    <row r="254" spans="1:12" ht="15.75">
      <c r="A254" s="200"/>
      <c r="B254" s="342" t="s">
        <v>1020</v>
      </c>
      <c r="C254" s="436"/>
      <c r="D254" s="91" t="s">
        <v>680</v>
      </c>
      <c r="E254" s="8"/>
      <c r="F254" s="85" t="s">
        <v>681</v>
      </c>
      <c r="G254" s="85" t="s">
        <v>682</v>
      </c>
      <c r="H254" s="85" t="s">
        <v>683</v>
      </c>
      <c r="I254" s="85" t="s">
        <v>684</v>
      </c>
      <c r="J254" s="85" t="s">
        <v>685</v>
      </c>
      <c r="K254" s="85" t="s">
        <v>722</v>
      </c>
      <c r="L254" s="195" t="s">
        <v>2122</v>
      </c>
    </row>
    <row r="255" spans="1:12" ht="15">
      <c r="A255" s="200" t="s">
        <v>938</v>
      </c>
      <c r="B255" s="342" t="s">
        <v>1020</v>
      </c>
      <c r="C255" s="436"/>
      <c r="D255" s="183" t="s">
        <v>723</v>
      </c>
      <c r="E255" s="27"/>
      <c r="F255" s="12"/>
      <c r="G255" s="12"/>
      <c r="H255" s="12"/>
      <c r="I255" s="12"/>
      <c r="J255" s="12"/>
      <c r="K255" s="12"/>
      <c r="L255" s="192"/>
    </row>
    <row r="256" spans="1:12" ht="15">
      <c r="A256" s="200" t="s">
        <v>939</v>
      </c>
      <c r="B256" s="342" t="s">
        <v>1020</v>
      </c>
      <c r="C256" s="436"/>
      <c r="D256" s="183" t="s">
        <v>724</v>
      </c>
      <c r="E256" s="27"/>
      <c r="F256" s="42" t="e">
        <f aca="true" t="shared" si="3" ref="F256:K256">VLOOKUP(F255,PGC_DUNS,2,FALSE)</f>
        <v>#N/A</v>
      </c>
      <c r="G256" s="42" t="e">
        <f t="shared" si="3"/>
        <v>#N/A</v>
      </c>
      <c r="H256" s="42" t="e">
        <f t="shared" si="3"/>
        <v>#N/A</v>
      </c>
      <c r="I256" s="42" t="e">
        <f t="shared" si="3"/>
        <v>#N/A</v>
      </c>
      <c r="J256" s="42" t="e">
        <f t="shared" si="3"/>
        <v>#N/A</v>
      </c>
      <c r="K256" s="42" t="e">
        <f t="shared" si="3"/>
        <v>#N/A</v>
      </c>
      <c r="L256" s="192"/>
    </row>
    <row r="257" spans="1:12" ht="15">
      <c r="A257" s="200" t="s">
        <v>1712</v>
      </c>
      <c r="B257" s="342" t="s">
        <v>1020</v>
      </c>
      <c r="C257" s="436"/>
      <c r="D257" s="183" t="s">
        <v>687</v>
      </c>
      <c r="E257" s="27"/>
      <c r="F257" s="90"/>
      <c r="G257" s="90"/>
      <c r="H257" s="90"/>
      <c r="I257" s="90"/>
      <c r="J257" s="90"/>
      <c r="K257" s="90"/>
      <c r="L257" s="192"/>
    </row>
    <row r="258" spans="1:12" ht="15">
      <c r="A258" s="200" t="s">
        <v>1713</v>
      </c>
      <c r="B258" s="342" t="s">
        <v>1020</v>
      </c>
      <c r="C258" s="437"/>
      <c r="D258" s="233" t="s">
        <v>708</v>
      </c>
      <c r="E258" s="8"/>
      <c r="F258" s="12"/>
      <c r="G258" s="12"/>
      <c r="H258" s="12"/>
      <c r="I258" s="12"/>
      <c r="J258" s="12"/>
      <c r="K258" s="12"/>
      <c r="L258" s="192"/>
    </row>
    <row r="259" spans="1:11" ht="15">
      <c r="A259" s="200"/>
      <c r="B259" s="342" t="s">
        <v>1020</v>
      </c>
      <c r="C259" s="24"/>
      <c r="D259" s="27"/>
      <c r="E259" s="27"/>
      <c r="F259" s="27"/>
      <c r="G259" s="27"/>
      <c r="H259" s="27"/>
      <c r="I259" s="27"/>
      <c r="J259" s="27"/>
      <c r="K259" s="27"/>
    </row>
    <row r="260" spans="1:11" ht="15.75">
      <c r="A260" s="200"/>
      <c r="B260" s="342" t="s">
        <v>1020</v>
      </c>
      <c r="C260" s="435" t="s">
        <v>726</v>
      </c>
      <c r="D260" s="93" t="s">
        <v>711</v>
      </c>
      <c r="E260" s="27"/>
      <c r="F260" s="80"/>
      <c r="G260" s="8"/>
      <c r="H260" s="8"/>
      <c r="I260" s="8"/>
      <c r="J260" s="8"/>
      <c r="K260" s="8"/>
    </row>
    <row r="261" spans="1:12" ht="15.75">
      <c r="A261" s="200"/>
      <c r="B261" s="342" t="s">
        <v>1020</v>
      </c>
      <c r="C261" s="436"/>
      <c r="D261" s="91" t="s">
        <v>680</v>
      </c>
      <c r="E261" s="8"/>
      <c r="F261" s="85" t="s">
        <v>681</v>
      </c>
      <c r="G261" s="85" t="s">
        <v>682</v>
      </c>
      <c r="H261" s="85" t="s">
        <v>683</v>
      </c>
      <c r="I261" s="85" t="s">
        <v>684</v>
      </c>
      <c r="J261" s="85" t="s">
        <v>685</v>
      </c>
      <c r="K261" s="85" t="s">
        <v>722</v>
      </c>
      <c r="L261" s="195" t="s">
        <v>2122</v>
      </c>
    </row>
    <row r="262" spans="1:12" ht="15">
      <c r="A262" s="200" t="s">
        <v>1714</v>
      </c>
      <c r="B262" s="342" t="s">
        <v>1020</v>
      </c>
      <c r="C262" s="436"/>
      <c r="D262" s="183" t="s">
        <v>723</v>
      </c>
      <c r="E262" s="27"/>
      <c r="F262" s="12"/>
      <c r="G262" s="12"/>
      <c r="H262" s="12"/>
      <c r="I262" s="12"/>
      <c r="J262" s="12"/>
      <c r="K262" s="12"/>
      <c r="L262" s="192"/>
    </row>
    <row r="263" spans="1:12" ht="15">
      <c r="A263" s="200" t="s">
        <v>1715</v>
      </c>
      <c r="B263" s="342" t="s">
        <v>1020</v>
      </c>
      <c r="C263" s="436"/>
      <c r="D263" s="183" t="s">
        <v>724</v>
      </c>
      <c r="E263" s="27"/>
      <c r="F263" s="42" t="e">
        <f aca="true" t="shared" si="4" ref="F263:K263">VLOOKUP(F262,PGC_DUNS,2,FALSE)</f>
        <v>#N/A</v>
      </c>
      <c r="G263" s="42" t="e">
        <f t="shared" si="4"/>
        <v>#N/A</v>
      </c>
      <c r="H263" s="42" t="e">
        <f t="shared" si="4"/>
        <v>#N/A</v>
      </c>
      <c r="I263" s="42" t="e">
        <f t="shared" si="4"/>
        <v>#N/A</v>
      </c>
      <c r="J263" s="42" t="e">
        <f t="shared" si="4"/>
        <v>#N/A</v>
      </c>
      <c r="K263" s="42" t="e">
        <f t="shared" si="4"/>
        <v>#N/A</v>
      </c>
      <c r="L263" s="192"/>
    </row>
    <row r="264" spans="1:12" ht="15">
      <c r="A264" s="200" t="s">
        <v>1716</v>
      </c>
      <c r="B264" s="342" t="s">
        <v>1020</v>
      </c>
      <c r="C264" s="436"/>
      <c r="D264" s="183" t="s">
        <v>687</v>
      </c>
      <c r="E264" s="27"/>
      <c r="F264" s="90"/>
      <c r="G264" s="90"/>
      <c r="H264" s="90"/>
      <c r="I264" s="90"/>
      <c r="J264" s="90"/>
      <c r="K264" s="90"/>
      <c r="L264" s="192"/>
    </row>
    <row r="265" spans="1:12" ht="15">
      <c r="A265" s="200" t="s">
        <v>1717</v>
      </c>
      <c r="B265" s="342" t="s">
        <v>1020</v>
      </c>
      <c r="C265" s="437"/>
      <c r="D265" s="233" t="s">
        <v>708</v>
      </c>
      <c r="E265" s="8"/>
      <c r="F265" s="12"/>
      <c r="G265" s="12"/>
      <c r="H265" s="12"/>
      <c r="I265" s="12"/>
      <c r="J265" s="12"/>
      <c r="K265" s="12"/>
      <c r="L265" s="192"/>
    </row>
    <row r="266" spans="1:11" ht="15">
      <c r="A266" s="200"/>
      <c r="B266" s="342" t="s">
        <v>1020</v>
      </c>
      <c r="C266" s="24"/>
      <c r="D266" s="8"/>
      <c r="E266" s="8"/>
      <c r="F266" s="8"/>
      <c r="G266" s="8"/>
      <c r="H266" s="8"/>
      <c r="I266" s="8"/>
      <c r="J266" s="8"/>
      <c r="K266" s="8"/>
    </row>
    <row r="267" spans="1:11" ht="15.75">
      <c r="A267" s="200"/>
      <c r="B267" s="342" t="s">
        <v>1020</v>
      </c>
      <c r="C267" s="435" t="s">
        <v>726</v>
      </c>
      <c r="D267" s="93" t="s">
        <v>1250</v>
      </c>
      <c r="E267" s="27"/>
      <c r="F267" s="80"/>
      <c r="G267" s="8"/>
      <c r="H267" s="8"/>
      <c r="I267" s="8"/>
      <c r="J267" s="8"/>
      <c r="K267" s="8"/>
    </row>
    <row r="268" spans="1:12" ht="15.75">
      <c r="A268" s="200"/>
      <c r="B268" s="342" t="s">
        <v>1020</v>
      </c>
      <c r="C268" s="436"/>
      <c r="D268" s="91" t="s">
        <v>680</v>
      </c>
      <c r="E268" s="8"/>
      <c r="F268" s="85" t="s">
        <v>681</v>
      </c>
      <c r="G268" s="85" t="s">
        <v>682</v>
      </c>
      <c r="H268" s="85" t="s">
        <v>683</v>
      </c>
      <c r="I268" s="85" t="s">
        <v>684</v>
      </c>
      <c r="J268" s="85" t="s">
        <v>685</v>
      </c>
      <c r="K268" s="85" t="s">
        <v>722</v>
      </c>
      <c r="L268" s="195" t="s">
        <v>2122</v>
      </c>
    </row>
    <row r="269" spans="1:12" ht="15">
      <c r="A269" s="200" t="s">
        <v>1718</v>
      </c>
      <c r="B269" s="342" t="s">
        <v>1020</v>
      </c>
      <c r="C269" s="436"/>
      <c r="D269" s="183" t="s">
        <v>723</v>
      </c>
      <c r="E269" s="27"/>
      <c r="F269" s="12"/>
      <c r="G269" s="12"/>
      <c r="H269" s="12"/>
      <c r="I269" s="12"/>
      <c r="J269" s="12"/>
      <c r="K269" s="12"/>
      <c r="L269" s="192"/>
    </row>
    <row r="270" spans="1:12" ht="15">
      <c r="A270" s="200" t="s">
        <v>1719</v>
      </c>
      <c r="B270" s="342" t="s">
        <v>1020</v>
      </c>
      <c r="C270" s="436"/>
      <c r="D270" s="183" t="s">
        <v>724</v>
      </c>
      <c r="E270" s="27"/>
      <c r="F270" s="42" t="e">
        <f aca="true" t="shared" si="5" ref="F270:K270">VLOOKUP(F269,PGC_DUNS,2,FALSE)</f>
        <v>#N/A</v>
      </c>
      <c r="G270" s="42" t="e">
        <f t="shared" si="5"/>
        <v>#N/A</v>
      </c>
      <c r="H270" s="42" t="e">
        <f t="shared" si="5"/>
        <v>#N/A</v>
      </c>
      <c r="I270" s="42" t="e">
        <f t="shared" si="5"/>
        <v>#N/A</v>
      </c>
      <c r="J270" s="42" t="e">
        <f t="shared" si="5"/>
        <v>#N/A</v>
      </c>
      <c r="K270" s="42" t="e">
        <f t="shared" si="5"/>
        <v>#N/A</v>
      </c>
      <c r="L270" s="192"/>
    </row>
    <row r="271" spans="1:12" ht="15">
      <c r="A271" s="200" t="s">
        <v>1720</v>
      </c>
      <c r="B271" s="342" t="s">
        <v>1020</v>
      </c>
      <c r="C271" s="436"/>
      <c r="D271" s="183" t="s">
        <v>687</v>
      </c>
      <c r="E271" s="27"/>
      <c r="F271" s="90"/>
      <c r="G271" s="90"/>
      <c r="H271" s="90"/>
      <c r="I271" s="90"/>
      <c r="J271" s="90"/>
      <c r="K271" s="90"/>
      <c r="L271" s="192"/>
    </row>
    <row r="272" spans="1:12" ht="15">
      <c r="A272" s="200" t="s">
        <v>1721</v>
      </c>
      <c r="B272" s="342" t="s">
        <v>1020</v>
      </c>
      <c r="C272" s="437"/>
      <c r="D272" s="233" t="s">
        <v>708</v>
      </c>
      <c r="E272" s="8"/>
      <c r="F272" s="12"/>
      <c r="G272" s="12"/>
      <c r="H272" s="12"/>
      <c r="I272" s="12"/>
      <c r="J272" s="12"/>
      <c r="K272" s="12"/>
      <c r="L272" s="192"/>
    </row>
  </sheetData>
  <autoFilter ref="A8:Q272"/>
  <mergeCells count="20">
    <mergeCell ref="C6:D6"/>
    <mergeCell ref="C7:D7"/>
    <mergeCell ref="C221:C223"/>
    <mergeCell ref="C99:C141"/>
    <mergeCell ref="C63:C79"/>
    <mergeCell ref="C8:C61"/>
    <mergeCell ref="C214:C218"/>
    <mergeCell ref="C156:C162"/>
    <mergeCell ref="C143:C154"/>
    <mergeCell ref="C81:C97"/>
    <mergeCell ref="C267:C272"/>
    <mergeCell ref="C226:C229"/>
    <mergeCell ref="C232:C237"/>
    <mergeCell ref="C239:C244"/>
    <mergeCell ref="C246:C251"/>
    <mergeCell ref="C181:C213"/>
    <mergeCell ref="C164:C170"/>
    <mergeCell ref="C253:C258"/>
    <mergeCell ref="C260:C265"/>
    <mergeCell ref="C172:C180"/>
  </mergeCells>
  <conditionalFormatting sqref="F229 F235:K235 F242:K242 F249:K249 F256:K256 F263:K263 F270:K270 F223:F224">
    <cfRule type="cellIs" priority="1" dxfId="0" operator="notEqual" stopIfTrue="1">
      <formula>1</formula>
    </cfRule>
  </conditionalFormatting>
  <dataValidations count="6">
    <dataValidation type="list" allowBlank="1" showInputMessage="1" showErrorMessage="1" sqref="F234:K234 F222 F269:K269 F262:K262 F255:K255 F248:K248 F241:K241">
      <formula1>PGC</formula1>
    </dataValidation>
    <dataValidation type="list" allowBlank="1" showInputMessage="1" showErrorMessage="1" sqref="F237:K237 F244:K244 F272:K272 F265:K265 F258:K258 F251:K251 F154 F142:K142 F63:K63 F14:K14 F40:F41 F67:K67 F69 F214:K218">
      <formula1>YN</formula1>
    </dataValidation>
    <dataValidation type="list" allowBlank="1" showInputMessage="1" showErrorMessage="1" sqref="F228">
      <formula1>REP</formula1>
    </dataValidation>
    <dataValidation type="list" allowBlank="1" showInputMessage="1" showErrorMessage="1" sqref="F15:K15">
      <formula1>RenOff</formula1>
    </dataValidation>
    <dataValidation type="list" allowBlank="1" showInputMessage="1" showErrorMessage="1" sqref="F16:K16">
      <formula1>FTCat</formula1>
    </dataValidation>
    <dataValidation type="list" allowBlank="1" showInputMessage="1" showErrorMessage="1" sqref="F13:K13">
      <formula1>PhUnitType</formula1>
    </dataValidation>
  </dataValidations>
  <printOptions/>
  <pageMargins left="0" right="0" top="0.25" bottom="0.5" header="0.5" footer="0.35"/>
  <pageSetup fitToHeight="3" fitToWidth="1" horizontalDpi="600" verticalDpi="600" orientation="portrait" scale="36" r:id="rId1"/>
  <headerFooter alignWithMargins="0">
    <oddFooter>&amp;L&amp;F&amp;CPage &amp;P of &amp;N&amp;RPrint date/time: &amp;D  &amp;T</oddFooter>
  </headerFooter>
</worksheet>
</file>

<file path=xl/worksheets/sheet11.xml><?xml version="1.0" encoding="utf-8"?>
<worksheet xmlns="http://schemas.openxmlformats.org/spreadsheetml/2006/main" xmlns:r="http://schemas.openxmlformats.org/officeDocument/2006/relationships">
  <sheetPr codeName="Sheet7">
    <tabColor indexed="15"/>
    <pageSetUpPr fitToPage="1"/>
  </sheetPr>
  <dimension ref="A1:R90"/>
  <sheetViews>
    <sheetView showGridLines="0" zoomScale="50" zoomScaleNormal="50" workbookViewId="0" topLeftCell="A3">
      <pane xSplit="5" ySplit="6" topLeftCell="F9" activePane="bottomRight" state="frozen"/>
      <selection pane="topLeft" activeCell="C11" sqref="C11"/>
      <selection pane="topRight" activeCell="C11" sqref="C11"/>
      <selection pane="bottomLeft" activeCell="C11" sqref="C11"/>
      <selection pane="bottomRight" activeCell="B3" sqref="B3"/>
    </sheetView>
  </sheetViews>
  <sheetFormatPr defaultColWidth="9.140625" defaultRowHeight="12.75"/>
  <cols>
    <col min="1" max="1" width="5.00390625" style="190" hidden="1" customWidth="1"/>
    <col min="2" max="2" width="5.28125" style="234" customWidth="1"/>
    <col min="3" max="3" width="6.28125" style="6" customWidth="1"/>
    <col min="4" max="4" width="82.7109375" style="6" customWidth="1"/>
    <col min="5" max="5" width="14.140625" style="6" hidden="1" customWidth="1"/>
    <col min="6" max="17" width="20.7109375" style="6" customWidth="1"/>
    <col min="18" max="18" width="20.00390625" style="6" customWidth="1"/>
    <col min="19" max="16384" width="9.140625" style="6" customWidth="1"/>
  </cols>
  <sheetData>
    <row r="1" spans="1:17" s="22" customFormat="1" ht="15" hidden="1">
      <c r="A1" s="190"/>
      <c r="B1" s="234"/>
      <c r="C1" s="22" t="s">
        <v>727</v>
      </c>
      <c r="D1" s="22" t="s">
        <v>728</v>
      </c>
      <c r="E1" s="22" t="s">
        <v>729</v>
      </c>
      <c r="F1" s="22" t="s">
        <v>730</v>
      </c>
      <c r="G1" s="22" t="s">
        <v>731</v>
      </c>
      <c r="H1" s="22" t="s">
        <v>732</v>
      </c>
      <c r="I1" s="22" t="s">
        <v>733</v>
      </c>
      <c r="J1" s="22" t="s">
        <v>734</v>
      </c>
      <c r="K1" s="22" t="s">
        <v>735</v>
      </c>
      <c r="L1" s="22" t="s">
        <v>730</v>
      </c>
      <c r="M1" s="22" t="s">
        <v>731</v>
      </c>
      <c r="N1" s="22" t="s">
        <v>732</v>
      </c>
      <c r="O1" s="22" t="s">
        <v>733</v>
      </c>
      <c r="P1" s="22" t="s">
        <v>734</v>
      </c>
      <c r="Q1" s="22" t="s">
        <v>735</v>
      </c>
    </row>
    <row r="2" spans="1:17" s="3" customFormat="1" ht="39" customHeight="1">
      <c r="A2" s="189"/>
      <c r="B2" s="234"/>
      <c r="D2" s="20" t="s">
        <v>736</v>
      </c>
      <c r="E2" s="1"/>
      <c r="F2" s="1"/>
      <c r="G2" s="1"/>
      <c r="H2" s="1"/>
      <c r="I2" s="2"/>
      <c r="J2" s="1"/>
      <c r="K2" s="1"/>
      <c r="L2" s="1"/>
      <c r="M2" s="1"/>
      <c r="N2" s="1"/>
      <c r="O2" s="2"/>
      <c r="P2" s="1"/>
      <c r="Q2" s="1"/>
    </row>
    <row r="3" spans="1:17" s="5" customFormat="1" ht="34.5" customHeight="1">
      <c r="A3" s="97"/>
      <c r="B3" s="234"/>
      <c r="D3" s="19" t="s">
        <v>2316</v>
      </c>
      <c r="E3" s="4"/>
      <c r="F3" s="4"/>
      <c r="G3" s="4"/>
      <c r="H3" s="4"/>
      <c r="I3" s="4"/>
      <c r="J3" s="4"/>
      <c r="K3" s="4"/>
      <c r="L3" s="4"/>
      <c r="M3" s="4"/>
      <c r="N3" s="4"/>
      <c r="O3" s="4"/>
      <c r="P3" s="4"/>
      <c r="Q3" s="4"/>
    </row>
    <row r="4" spans="1:17" s="5" customFormat="1" ht="20.25">
      <c r="A4" s="97"/>
      <c r="B4" s="234"/>
      <c r="C4" s="28"/>
      <c r="D4" s="17"/>
      <c r="E4" s="4"/>
      <c r="F4" s="4"/>
      <c r="G4" s="4"/>
      <c r="H4" s="4"/>
      <c r="J4" s="4"/>
      <c r="K4" s="4"/>
      <c r="L4" s="4"/>
      <c r="M4" s="4"/>
      <c r="N4" s="4"/>
      <c r="P4" s="4"/>
      <c r="Q4" s="4"/>
    </row>
    <row r="5" spans="1:17" s="5" customFormat="1" ht="21" customHeight="1">
      <c r="A5" s="97"/>
      <c r="B5" s="234"/>
      <c r="C5" s="65" t="s">
        <v>716</v>
      </c>
      <c r="D5" s="44"/>
      <c r="E5" s="4"/>
      <c r="F5" s="4"/>
      <c r="G5" s="4"/>
      <c r="H5" s="4"/>
      <c r="J5" s="4"/>
      <c r="K5" s="4"/>
      <c r="L5" s="4"/>
      <c r="M5" s="4"/>
      <c r="N5" s="4"/>
      <c r="P5" s="4"/>
      <c r="Q5" s="4"/>
    </row>
    <row r="6" spans="1:17" s="5" customFormat="1" ht="21" customHeight="1">
      <c r="A6" s="97"/>
      <c r="B6" s="234"/>
      <c r="C6" s="365" t="s">
        <v>1754</v>
      </c>
      <c r="D6" s="366"/>
      <c r="E6" s="4"/>
      <c r="F6" s="4"/>
      <c r="G6" s="4"/>
      <c r="H6" s="4"/>
      <c r="J6" s="4"/>
      <c r="K6" s="4"/>
      <c r="L6" s="4"/>
      <c r="M6" s="4"/>
      <c r="N6" s="4"/>
      <c r="P6" s="4"/>
      <c r="Q6" s="4"/>
    </row>
    <row r="7" spans="1:17" s="5" customFormat="1" ht="18">
      <c r="A7" s="97"/>
      <c r="B7" s="234"/>
      <c r="C7" s="367" t="s">
        <v>1755</v>
      </c>
      <c r="D7" s="360"/>
      <c r="E7" s="8"/>
      <c r="F7" s="7"/>
      <c r="G7" s="10"/>
      <c r="H7" s="11"/>
      <c r="I7" s="51"/>
      <c r="J7" s="51"/>
      <c r="K7" s="51"/>
      <c r="L7" s="7"/>
      <c r="M7" s="10"/>
      <c r="N7" s="11"/>
      <c r="O7" s="51"/>
      <c r="P7" s="51"/>
      <c r="Q7" s="51"/>
    </row>
    <row r="8" spans="1:18" ht="19.5" customHeight="1">
      <c r="A8" s="201" t="s">
        <v>1531</v>
      </c>
      <c r="B8" s="201" t="s">
        <v>1936</v>
      </c>
      <c r="C8" s="460" t="s">
        <v>2305</v>
      </c>
      <c r="D8" s="66" t="s">
        <v>2544</v>
      </c>
      <c r="E8" s="7"/>
      <c r="F8" s="330" t="s">
        <v>2306</v>
      </c>
      <c r="G8" s="330" t="s">
        <v>2307</v>
      </c>
      <c r="H8" s="330" t="s">
        <v>2308</v>
      </c>
      <c r="I8" s="330" t="s">
        <v>2309</v>
      </c>
      <c r="J8" s="330" t="s">
        <v>2310</v>
      </c>
      <c r="K8" s="330" t="s">
        <v>2311</v>
      </c>
      <c r="L8" s="330" t="s">
        <v>472</v>
      </c>
      <c r="M8" s="330" t="s">
        <v>473</v>
      </c>
      <c r="N8" s="330" t="s">
        <v>474</v>
      </c>
      <c r="O8" s="330" t="s">
        <v>475</v>
      </c>
      <c r="P8" s="330" t="s">
        <v>476</v>
      </c>
      <c r="Q8" s="330" t="s">
        <v>477</v>
      </c>
      <c r="R8" s="195" t="s">
        <v>2122</v>
      </c>
    </row>
    <row r="9" spans="1:18" ht="19.5" customHeight="1">
      <c r="A9" s="201" t="s">
        <v>2444</v>
      </c>
      <c r="B9" s="201" t="s">
        <v>1530</v>
      </c>
      <c r="C9" s="461"/>
      <c r="D9" s="161" t="s">
        <v>285</v>
      </c>
      <c r="E9" s="7"/>
      <c r="F9" s="13"/>
      <c r="G9" s="14"/>
      <c r="H9" s="13"/>
      <c r="I9" s="14"/>
      <c r="J9" s="13"/>
      <c r="K9" s="15"/>
      <c r="L9" s="13"/>
      <c r="M9" s="14"/>
      <c r="N9" s="13"/>
      <c r="O9" s="14"/>
      <c r="P9" s="13"/>
      <c r="Q9" s="15"/>
      <c r="R9" s="192"/>
    </row>
    <row r="10" spans="1:18" ht="19.5" customHeight="1">
      <c r="A10" s="201" t="s">
        <v>2445</v>
      </c>
      <c r="B10" s="201" t="s">
        <v>1530</v>
      </c>
      <c r="C10" s="461"/>
      <c r="D10" s="161" t="s">
        <v>286</v>
      </c>
      <c r="E10" s="7"/>
      <c r="F10" s="13"/>
      <c r="G10" s="14"/>
      <c r="H10" s="13"/>
      <c r="I10" s="14"/>
      <c r="J10" s="13"/>
      <c r="K10" s="15"/>
      <c r="L10" s="13"/>
      <c r="M10" s="14"/>
      <c r="N10" s="13"/>
      <c r="O10" s="14"/>
      <c r="P10" s="13"/>
      <c r="Q10" s="15"/>
      <c r="R10" s="192"/>
    </row>
    <row r="11" spans="1:18" ht="19.5" customHeight="1">
      <c r="A11" s="201" t="s">
        <v>2446</v>
      </c>
      <c r="C11" s="461"/>
      <c r="D11" s="183" t="s">
        <v>287</v>
      </c>
      <c r="E11" s="7"/>
      <c r="F11" s="13"/>
      <c r="G11" s="14"/>
      <c r="H11" s="13"/>
      <c r="I11" s="14"/>
      <c r="J11" s="13"/>
      <c r="K11" s="15"/>
      <c r="L11" s="13"/>
      <c r="M11" s="14"/>
      <c r="N11" s="13"/>
      <c r="O11" s="14"/>
      <c r="P11" s="13"/>
      <c r="Q11" s="15"/>
      <c r="R11" s="192"/>
    </row>
    <row r="12" spans="1:18" ht="19.5" customHeight="1">
      <c r="A12" s="201" t="s">
        <v>2447</v>
      </c>
      <c r="C12" s="461"/>
      <c r="D12" s="161" t="s">
        <v>288</v>
      </c>
      <c r="E12" s="7"/>
      <c r="F12" s="13"/>
      <c r="G12" s="14"/>
      <c r="H12" s="13"/>
      <c r="I12" s="14"/>
      <c r="J12" s="13"/>
      <c r="K12" s="15"/>
      <c r="L12" s="13"/>
      <c r="M12" s="14"/>
      <c r="N12" s="13"/>
      <c r="O12" s="14"/>
      <c r="P12" s="13"/>
      <c r="Q12" s="15"/>
      <c r="R12" s="193"/>
    </row>
    <row r="13" spans="1:18" ht="19.5" customHeight="1">
      <c r="A13" s="201" t="s">
        <v>2448</v>
      </c>
      <c r="B13" s="201" t="s">
        <v>1530</v>
      </c>
      <c r="C13" s="461"/>
      <c r="D13" s="161" t="s">
        <v>153</v>
      </c>
      <c r="E13" s="7"/>
      <c r="F13" s="13"/>
      <c r="G13" s="14"/>
      <c r="H13" s="13"/>
      <c r="I13" s="14"/>
      <c r="J13" s="13"/>
      <c r="K13" s="15"/>
      <c r="L13" s="13"/>
      <c r="M13" s="14"/>
      <c r="N13" s="13"/>
      <c r="O13" s="14"/>
      <c r="P13" s="13"/>
      <c r="Q13" s="15"/>
      <c r="R13" s="193"/>
    </row>
    <row r="14" spans="1:18" ht="19.5" customHeight="1">
      <c r="A14" s="201" t="s">
        <v>2449</v>
      </c>
      <c r="B14" s="201" t="s">
        <v>1530</v>
      </c>
      <c r="C14" s="461"/>
      <c r="D14" s="161" t="s">
        <v>154</v>
      </c>
      <c r="E14" s="7"/>
      <c r="F14" s="13"/>
      <c r="G14" s="14"/>
      <c r="H14" s="13"/>
      <c r="I14" s="14"/>
      <c r="J14" s="13"/>
      <c r="K14" s="15"/>
      <c r="L14" s="13"/>
      <c r="M14" s="14"/>
      <c r="N14" s="13"/>
      <c r="O14" s="14"/>
      <c r="P14" s="13"/>
      <c r="Q14" s="15"/>
      <c r="R14" s="193"/>
    </row>
    <row r="15" spans="1:18" ht="19.5" customHeight="1">
      <c r="A15" s="201" t="s">
        <v>2450</v>
      </c>
      <c r="B15" s="201" t="s">
        <v>1530</v>
      </c>
      <c r="C15" s="461"/>
      <c r="D15" s="168" t="s">
        <v>2314</v>
      </c>
      <c r="E15" s="7"/>
      <c r="F15" s="13"/>
      <c r="G15" s="14"/>
      <c r="H15" s="13"/>
      <c r="I15" s="14"/>
      <c r="J15" s="13"/>
      <c r="K15" s="15"/>
      <c r="L15" s="13"/>
      <c r="M15" s="14"/>
      <c r="N15" s="13"/>
      <c r="O15" s="14"/>
      <c r="P15" s="13"/>
      <c r="Q15" s="15"/>
      <c r="R15" s="193"/>
    </row>
    <row r="16" spans="1:18" ht="19.5" customHeight="1">
      <c r="A16" s="201"/>
      <c r="B16" s="201"/>
      <c r="C16" s="461"/>
      <c r="D16" s="168" t="s">
        <v>454</v>
      </c>
      <c r="E16" s="7"/>
      <c r="F16" s="13"/>
      <c r="G16" s="14"/>
      <c r="H16" s="13"/>
      <c r="I16" s="14"/>
      <c r="J16" s="13"/>
      <c r="K16" s="15"/>
      <c r="L16" s="13"/>
      <c r="M16" s="14"/>
      <c r="N16" s="13"/>
      <c r="O16" s="14"/>
      <c r="P16" s="13"/>
      <c r="Q16" s="15"/>
      <c r="R16" s="193"/>
    </row>
    <row r="17" spans="1:18" ht="19.5" customHeight="1">
      <c r="A17" s="201" t="s">
        <v>2451</v>
      </c>
      <c r="B17" s="201" t="s">
        <v>1530</v>
      </c>
      <c r="C17" s="461"/>
      <c r="D17" s="161" t="s">
        <v>2315</v>
      </c>
      <c r="E17" s="7"/>
      <c r="F17" s="13"/>
      <c r="G17" s="14"/>
      <c r="H17" s="13"/>
      <c r="I17" s="14"/>
      <c r="J17" s="13"/>
      <c r="K17" s="15"/>
      <c r="L17" s="13"/>
      <c r="M17" s="14"/>
      <c r="N17" s="13"/>
      <c r="O17" s="14"/>
      <c r="P17" s="13"/>
      <c r="Q17" s="15"/>
      <c r="R17" s="193"/>
    </row>
    <row r="18" spans="1:18" ht="19.5" customHeight="1">
      <c r="A18" s="201" t="s">
        <v>2452</v>
      </c>
      <c r="B18" s="201" t="s">
        <v>1530</v>
      </c>
      <c r="C18" s="461"/>
      <c r="D18" s="161" t="s">
        <v>289</v>
      </c>
      <c r="E18" s="7"/>
      <c r="F18" s="13"/>
      <c r="G18" s="14"/>
      <c r="H18" s="13"/>
      <c r="I18" s="14"/>
      <c r="J18" s="13"/>
      <c r="K18" s="15"/>
      <c r="L18" s="13"/>
      <c r="M18" s="14"/>
      <c r="N18" s="13"/>
      <c r="O18" s="14"/>
      <c r="P18" s="13"/>
      <c r="Q18" s="15"/>
      <c r="R18" s="193"/>
    </row>
    <row r="19" spans="1:18" ht="19.5" customHeight="1">
      <c r="A19" s="201" t="s">
        <v>2453</v>
      </c>
      <c r="C19" s="461"/>
      <c r="D19" s="161" t="s">
        <v>290</v>
      </c>
      <c r="E19" s="7"/>
      <c r="F19" s="13"/>
      <c r="G19" s="14"/>
      <c r="H19" s="13"/>
      <c r="I19" s="14"/>
      <c r="J19" s="13"/>
      <c r="K19" s="15"/>
      <c r="L19" s="13"/>
      <c r="M19" s="14"/>
      <c r="N19" s="13"/>
      <c r="O19" s="14"/>
      <c r="P19" s="13"/>
      <c r="Q19" s="15"/>
      <c r="R19" s="193"/>
    </row>
    <row r="20" spans="1:18" ht="19.5" customHeight="1">
      <c r="A20" s="201" t="s">
        <v>2454</v>
      </c>
      <c r="B20" s="201" t="s">
        <v>1530</v>
      </c>
      <c r="C20" s="461"/>
      <c r="D20" s="161" t="s">
        <v>155</v>
      </c>
      <c r="E20" s="7"/>
      <c r="F20" s="13"/>
      <c r="G20" s="14"/>
      <c r="H20" s="13"/>
      <c r="I20" s="14"/>
      <c r="J20" s="13"/>
      <c r="K20" s="15"/>
      <c r="L20" s="13"/>
      <c r="M20" s="14"/>
      <c r="N20" s="13"/>
      <c r="O20" s="14"/>
      <c r="P20" s="13"/>
      <c r="Q20" s="15"/>
      <c r="R20" s="193"/>
    </row>
    <row r="21" spans="1:18" ht="19.5" customHeight="1">
      <c r="A21" s="201" t="s">
        <v>2455</v>
      </c>
      <c r="B21" s="201" t="s">
        <v>1530</v>
      </c>
      <c r="C21" s="461"/>
      <c r="D21" s="161" t="s">
        <v>156</v>
      </c>
      <c r="E21" s="7"/>
      <c r="F21" s="13"/>
      <c r="G21" s="14"/>
      <c r="H21" s="13"/>
      <c r="I21" s="14"/>
      <c r="J21" s="13"/>
      <c r="K21" s="15"/>
      <c r="L21" s="13"/>
      <c r="M21" s="14"/>
      <c r="N21" s="13"/>
      <c r="O21" s="14"/>
      <c r="P21" s="13"/>
      <c r="Q21" s="15"/>
      <c r="R21" s="193"/>
    </row>
    <row r="22" spans="1:18" ht="19.5" customHeight="1">
      <c r="A22" s="201" t="s">
        <v>2456</v>
      </c>
      <c r="B22" s="201" t="s">
        <v>1530</v>
      </c>
      <c r="C22" s="461"/>
      <c r="D22" s="161" t="s">
        <v>2224</v>
      </c>
      <c r="E22" s="7"/>
      <c r="F22" s="13"/>
      <c r="G22" s="14"/>
      <c r="H22" s="13"/>
      <c r="I22" s="14"/>
      <c r="J22" s="13"/>
      <c r="K22" s="15"/>
      <c r="L22" s="13"/>
      <c r="M22" s="14"/>
      <c r="N22" s="13"/>
      <c r="O22" s="14"/>
      <c r="P22" s="13"/>
      <c r="Q22" s="15"/>
      <c r="R22" s="193"/>
    </row>
    <row r="23" spans="1:18" ht="19.5" customHeight="1">
      <c r="A23" s="201" t="s">
        <v>2457</v>
      </c>
      <c r="B23" s="201" t="s">
        <v>1530</v>
      </c>
      <c r="C23" s="461"/>
      <c r="D23" s="161" t="s">
        <v>2225</v>
      </c>
      <c r="E23" s="7"/>
      <c r="F23" s="13"/>
      <c r="G23" s="14"/>
      <c r="H23" s="13"/>
      <c r="I23" s="14"/>
      <c r="J23" s="13"/>
      <c r="K23" s="15"/>
      <c r="L23" s="13"/>
      <c r="M23" s="14"/>
      <c r="N23" s="13"/>
      <c r="O23" s="14"/>
      <c r="P23" s="13"/>
      <c r="Q23" s="15"/>
      <c r="R23" s="193"/>
    </row>
    <row r="24" spans="1:18" ht="19.5" customHeight="1">
      <c r="A24" s="201" t="s">
        <v>2458</v>
      </c>
      <c r="B24" s="201" t="s">
        <v>1530</v>
      </c>
      <c r="C24" s="461"/>
      <c r="D24" s="161" t="s">
        <v>291</v>
      </c>
      <c r="E24" s="7"/>
      <c r="F24" s="13"/>
      <c r="G24" s="14"/>
      <c r="H24" s="13"/>
      <c r="I24" s="14"/>
      <c r="J24" s="13"/>
      <c r="K24" s="15"/>
      <c r="L24" s="13"/>
      <c r="M24" s="14"/>
      <c r="N24" s="13"/>
      <c r="O24" s="14"/>
      <c r="P24" s="13"/>
      <c r="Q24" s="15"/>
      <c r="R24" s="193"/>
    </row>
    <row r="25" spans="1:18" ht="19.5" customHeight="1">
      <c r="A25" s="201" t="s">
        <v>2459</v>
      </c>
      <c r="C25" s="461"/>
      <c r="D25" s="161" t="s">
        <v>157</v>
      </c>
      <c r="E25" s="7"/>
      <c r="F25" s="13"/>
      <c r="G25" s="14"/>
      <c r="H25" s="13"/>
      <c r="I25" s="14"/>
      <c r="J25" s="13"/>
      <c r="K25" s="15"/>
      <c r="L25" s="13"/>
      <c r="M25" s="14"/>
      <c r="N25" s="13"/>
      <c r="O25" s="14"/>
      <c r="P25" s="13"/>
      <c r="Q25" s="15"/>
      <c r="R25" s="193"/>
    </row>
    <row r="26" spans="1:18" ht="19.5" customHeight="1">
      <c r="A26" s="201" t="s">
        <v>2460</v>
      </c>
      <c r="C26" s="461"/>
      <c r="D26" s="161" t="s">
        <v>158</v>
      </c>
      <c r="E26" s="7"/>
      <c r="F26" s="13"/>
      <c r="G26" s="14"/>
      <c r="H26" s="13"/>
      <c r="I26" s="14"/>
      <c r="J26" s="13"/>
      <c r="K26" s="15"/>
      <c r="L26" s="13"/>
      <c r="M26" s="14"/>
      <c r="N26" s="13"/>
      <c r="O26" s="14"/>
      <c r="P26" s="13"/>
      <c r="Q26" s="15"/>
      <c r="R26" s="193"/>
    </row>
    <row r="27" spans="1:18" ht="19.5" customHeight="1">
      <c r="A27" s="201" t="s">
        <v>2461</v>
      </c>
      <c r="C27" s="461"/>
      <c r="D27" s="161" t="s">
        <v>159</v>
      </c>
      <c r="E27" s="7"/>
      <c r="F27" s="13"/>
      <c r="G27" s="14"/>
      <c r="H27" s="13"/>
      <c r="I27" s="14"/>
      <c r="J27" s="13"/>
      <c r="K27" s="15"/>
      <c r="L27" s="13"/>
      <c r="M27" s="14"/>
      <c r="N27" s="13"/>
      <c r="O27" s="14"/>
      <c r="P27" s="13"/>
      <c r="Q27" s="15"/>
      <c r="R27" s="193"/>
    </row>
    <row r="28" spans="1:18" ht="19.5" customHeight="1">
      <c r="A28" s="201" t="s">
        <v>2462</v>
      </c>
      <c r="B28" s="201" t="s">
        <v>1530</v>
      </c>
      <c r="C28" s="461"/>
      <c r="D28" s="161" t="s">
        <v>160</v>
      </c>
      <c r="E28" s="7"/>
      <c r="F28" s="13"/>
      <c r="G28" s="14"/>
      <c r="H28" s="13"/>
      <c r="I28" s="14"/>
      <c r="J28" s="13"/>
      <c r="K28" s="15"/>
      <c r="L28" s="13"/>
      <c r="M28" s="14"/>
      <c r="N28" s="13"/>
      <c r="O28" s="14"/>
      <c r="P28" s="13"/>
      <c r="Q28" s="15"/>
      <c r="R28" s="193"/>
    </row>
    <row r="29" spans="1:18" ht="19.5" customHeight="1">
      <c r="A29" s="201" t="s">
        <v>2463</v>
      </c>
      <c r="B29" s="201" t="s">
        <v>1530</v>
      </c>
      <c r="C29" s="461"/>
      <c r="D29" s="161" t="s">
        <v>161</v>
      </c>
      <c r="E29" s="7"/>
      <c r="F29" s="13"/>
      <c r="G29" s="14"/>
      <c r="H29" s="13"/>
      <c r="I29" s="14"/>
      <c r="J29" s="13"/>
      <c r="K29" s="15"/>
      <c r="L29" s="13"/>
      <c r="M29" s="14"/>
      <c r="N29" s="13"/>
      <c r="O29" s="14"/>
      <c r="P29" s="13"/>
      <c r="Q29" s="15"/>
      <c r="R29" s="193"/>
    </row>
    <row r="30" spans="1:18" ht="19.5" customHeight="1">
      <c r="A30" s="201" t="s">
        <v>2464</v>
      </c>
      <c r="C30" s="461"/>
      <c r="D30" s="161" t="s">
        <v>162</v>
      </c>
      <c r="E30" s="7"/>
      <c r="F30" s="13"/>
      <c r="G30" s="14"/>
      <c r="H30" s="13"/>
      <c r="I30" s="14"/>
      <c r="J30" s="13"/>
      <c r="K30" s="15"/>
      <c r="L30" s="13"/>
      <c r="M30" s="14"/>
      <c r="N30" s="13"/>
      <c r="O30" s="14"/>
      <c r="P30" s="13"/>
      <c r="Q30" s="15"/>
      <c r="R30" s="193"/>
    </row>
    <row r="31" spans="1:18" ht="19.5" customHeight="1">
      <c r="A31" s="201" t="s">
        <v>2465</v>
      </c>
      <c r="C31" s="461"/>
      <c r="D31" s="161" t="s">
        <v>293</v>
      </c>
      <c r="E31" s="7"/>
      <c r="F31" s="13"/>
      <c r="G31" s="14"/>
      <c r="H31" s="13"/>
      <c r="I31" s="14"/>
      <c r="J31" s="13"/>
      <c r="K31" s="15"/>
      <c r="L31" s="13"/>
      <c r="M31" s="14"/>
      <c r="N31" s="13"/>
      <c r="O31" s="14"/>
      <c r="P31" s="13"/>
      <c r="Q31" s="15"/>
      <c r="R31" s="193"/>
    </row>
    <row r="32" spans="1:18" ht="19.5" customHeight="1">
      <c r="A32" s="201" t="s">
        <v>2466</v>
      </c>
      <c r="C32" s="461"/>
      <c r="D32" s="161" t="s">
        <v>2218</v>
      </c>
      <c r="E32" s="7"/>
      <c r="F32" s="13"/>
      <c r="G32" s="14"/>
      <c r="H32" s="13"/>
      <c r="I32" s="14"/>
      <c r="J32" s="13"/>
      <c r="K32" s="15"/>
      <c r="L32" s="13"/>
      <c r="M32" s="14"/>
      <c r="N32" s="13"/>
      <c r="O32" s="14"/>
      <c r="P32" s="13"/>
      <c r="Q32" s="15"/>
      <c r="R32" s="193"/>
    </row>
    <row r="33" spans="1:18" ht="19.5" customHeight="1">
      <c r="A33" s="201" t="s">
        <v>2467</v>
      </c>
      <c r="C33" s="461"/>
      <c r="D33" s="183" t="s">
        <v>166</v>
      </c>
      <c r="E33" s="7"/>
      <c r="F33" s="13"/>
      <c r="G33" s="14"/>
      <c r="H33" s="13"/>
      <c r="I33" s="14"/>
      <c r="J33" s="13"/>
      <c r="K33" s="15"/>
      <c r="L33" s="13"/>
      <c r="M33" s="14"/>
      <c r="N33" s="13"/>
      <c r="O33" s="14"/>
      <c r="P33" s="13"/>
      <c r="Q33" s="15"/>
      <c r="R33" s="193"/>
    </row>
    <row r="34" spans="1:18" ht="33" customHeight="1">
      <c r="A34" s="201" t="s">
        <v>2468</v>
      </c>
      <c r="C34" s="461"/>
      <c r="D34" s="184" t="s">
        <v>292</v>
      </c>
      <c r="E34" s="7"/>
      <c r="F34" s="13"/>
      <c r="G34" s="14"/>
      <c r="H34" s="13"/>
      <c r="I34" s="14"/>
      <c r="J34" s="13"/>
      <c r="K34" s="15"/>
      <c r="L34" s="13"/>
      <c r="M34" s="14"/>
      <c r="N34" s="13"/>
      <c r="O34" s="14"/>
      <c r="P34" s="13"/>
      <c r="Q34" s="15"/>
      <c r="R34" s="193"/>
    </row>
    <row r="35" spans="1:18" s="24" customFormat="1" ht="19.5" customHeight="1">
      <c r="A35" s="201" t="s">
        <v>2469</v>
      </c>
      <c r="B35" s="201" t="s">
        <v>1530</v>
      </c>
      <c r="C35" s="461"/>
      <c r="D35" s="161" t="s">
        <v>2219</v>
      </c>
      <c r="E35" s="8"/>
      <c r="F35" s="13"/>
      <c r="G35" s="14"/>
      <c r="H35" s="13"/>
      <c r="I35" s="14"/>
      <c r="J35" s="13"/>
      <c r="K35" s="15"/>
      <c r="L35" s="13"/>
      <c r="M35" s="14"/>
      <c r="N35" s="13"/>
      <c r="O35" s="14"/>
      <c r="P35" s="13"/>
      <c r="Q35" s="15"/>
      <c r="R35" s="193"/>
    </row>
    <row r="36" spans="1:18" s="24" customFormat="1" ht="19.5" customHeight="1">
      <c r="A36" s="201" t="s">
        <v>2470</v>
      </c>
      <c r="B36" s="201"/>
      <c r="C36" s="461"/>
      <c r="D36" s="161" t="s">
        <v>2005</v>
      </c>
      <c r="E36" s="8"/>
      <c r="F36" s="13"/>
      <c r="G36" s="14"/>
      <c r="H36" s="13"/>
      <c r="I36" s="14"/>
      <c r="J36" s="13"/>
      <c r="K36" s="15"/>
      <c r="L36" s="13"/>
      <c r="M36" s="14"/>
      <c r="N36" s="13"/>
      <c r="O36" s="14"/>
      <c r="P36" s="13"/>
      <c r="Q36" s="15"/>
      <c r="R36" s="193"/>
    </row>
    <row r="37" spans="1:18" s="24" customFormat="1" ht="19.5" customHeight="1">
      <c r="A37" s="201" t="s">
        <v>2471</v>
      </c>
      <c r="B37" s="235"/>
      <c r="C37" s="461"/>
      <c r="D37" s="183" t="s">
        <v>163</v>
      </c>
      <c r="E37" s="8"/>
      <c r="F37" s="41"/>
      <c r="G37" s="14"/>
      <c r="H37" s="13"/>
      <c r="I37" s="14"/>
      <c r="J37" s="13"/>
      <c r="K37" s="15"/>
      <c r="L37" s="41"/>
      <c r="M37" s="14"/>
      <c r="N37" s="13"/>
      <c r="O37" s="14"/>
      <c r="P37" s="13"/>
      <c r="Q37" s="15"/>
      <c r="R37" s="193"/>
    </row>
    <row r="38" spans="1:18" s="24" customFormat="1" ht="19.5" customHeight="1">
      <c r="A38" s="201" t="s">
        <v>2472</v>
      </c>
      <c r="B38" s="235"/>
      <c r="C38" s="461"/>
      <c r="D38" s="161" t="s">
        <v>164</v>
      </c>
      <c r="E38" s="8"/>
      <c r="F38" s="41"/>
      <c r="G38" s="14"/>
      <c r="H38" s="13"/>
      <c r="I38" s="14"/>
      <c r="J38" s="13"/>
      <c r="K38" s="15"/>
      <c r="L38" s="41"/>
      <c r="M38" s="14"/>
      <c r="N38" s="13"/>
      <c r="O38" s="14"/>
      <c r="P38" s="13"/>
      <c r="Q38" s="15"/>
      <c r="R38" s="193"/>
    </row>
    <row r="39" spans="1:18" s="24" customFormat="1" ht="19.5" customHeight="1">
      <c r="A39" s="201" t="s">
        <v>2473</v>
      </c>
      <c r="B39" s="235"/>
      <c r="C39" s="461"/>
      <c r="D39" s="161" t="s">
        <v>165</v>
      </c>
      <c r="E39" s="8"/>
      <c r="F39" s="41"/>
      <c r="G39" s="14"/>
      <c r="H39" s="13"/>
      <c r="I39" s="14"/>
      <c r="J39" s="13"/>
      <c r="K39" s="15"/>
      <c r="L39" s="41"/>
      <c r="M39" s="14"/>
      <c r="N39" s="13"/>
      <c r="O39" s="14"/>
      <c r="P39" s="13"/>
      <c r="Q39" s="15"/>
      <c r="R39" s="193"/>
    </row>
    <row r="40" spans="1:18" s="24" customFormat="1" ht="19.5" customHeight="1">
      <c r="A40" s="201" t="s">
        <v>2474</v>
      </c>
      <c r="B40" s="201" t="s">
        <v>1530</v>
      </c>
      <c r="C40" s="461"/>
      <c r="D40" s="168" t="s">
        <v>1650</v>
      </c>
      <c r="E40" s="74"/>
      <c r="F40" s="76"/>
      <c r="G40" s="14"/>
      <c r="H40" s="13"/>
      <c r="I40" s="14"/>
      <c r="J40" s="13"/>
      <c r="K40" s="15"/>
      <c r="L40" s="76"/>
      <c r="M40" s="14"/>
      <c r="N40" s="13"/>
      <c r="O40" s="14"/>
      <c r="P40" s="13"/>
      <c r="Q40" s="15"/>
      <c r="R40" s="193"/>
    </row>
    <row r="41" spans="1:18" s="24" customFormat="1" ht="19.5" customHeight="1">
      <c r="A41" s="201" t="s">
        <v>2475</v>
      </c>
      <c r="B41" s="201" t="s">
        <v>1530</v>
      </c>
      <c r="C41" s="461"/>
      <c r="D41" s="168" t="s">
        <v>1651</v>
      </c>
      <c r="E41" s="74"/>
      <c r="F41" s="76"/>
      <c r="G41" s="14"/>
      <c r="H41" s="13"/>
      <c r="I41" s="14"/>
      <c r="J41" s="13"/>
      <c r="K41" s="15"/>
      <c r="L41" s="76"/>
      <c r="M41" s="14"/>
      <c r="N41" s="13"/>
      <c r="O41" s="14"/>
      <c r="P41" s="13"/>
      <c r="Q41" s="15"/>
      <c r="R41" s="193"/>
    </row>
    <row r="42" spans="1:18" s="24" customFormat="1" ht="20.25" customHeight="1">
      <c r="A42" s="201" t="s">
        <v>2476</v>
      </c>
      <c r="B42" s="201" t="s">
        <v>1530</v>
      </c>
      <c r="C42" s="461"/>
      <c r="D42" s="168" t="s">
        <v>2222</v>
      </c>
      <c r="E42" s="74"/>
      <c r="F42" s="76"/>
      <c r="G42" s="14"/>
      <c r="H42" s="13"/>
      <c r="I42" s="14"/>
      <c r="J42" s="13"/>
      <c r="K42" s="15"/>
      <c r="L42" s="76"/>
      <c r="M42" s="14"/>
      <c r="N42" s="13"/>
      <c r="O42" s="14"/>
      <c r="P42" s="13"/>
      <c r="Q42" s="15"/>
      <c r="R42" s="193"/>
    </row>
    <row r="43" spans="1:18" s="24" customFormat="1" ht="20.25" customHeight="1">
      <c r="A43" s="201" t="s">
        <v>2477</v>
      </c>
      <c r="B43" s="201" t="s">
        <v>1530</v>
      </c>
      <c r="C43" s="461"/>
      <c r="D43" s="168" t="s">
        <v>2223</v>
      </c>
      <c r="E43" s="74"/>
      <c r="F43" s="76"/>
      <c r="G43" s="14"/>
      <c r="H43" s="13"/>
      <c r="I43" s="14"/>
      <c r="J43" s="13"/>
      <c r="K43" s="15"/>
      <c r="L43" s="76"/>
      <c r="M43" s="14"/>
      <c r="N43" s="13"/>
      <c r="O43" s="14"/>
      <c r="P43" s="13"/>
      <c r="Q43" s="15"/>
      <c r="R43" s="193"/>
    </row>
    <row r="44" spans="1:18" ht="20.25" customHeight="1">
      <c r="A44" s="201" t="s">
        <v>2478</v>
      </c>
      <c r="B44" s="201" t="s">
        <v>1530</v>
      </c>
      <c r="C44" s="461"/>
      <c r="D44" s="169" t="s">
        <v>2220</v>
      </c>
      <c r="E44" s="8"/>
      <c r="F44" s="13"/>
      <c r="G44" s="14"/>
      <c r="H44" s="13"/>
      <c r="I44" s="14"/>
      <c r="J44" s="13"/>
      <c r="K44" s="15"/>
      <c r="L44" s="13"/>
      <c r="M44" s="14"/>
      <c r="N44" s="13"/>
      <c r="O44" s="14"/>
      <c r="P44" s="13"/>
      <c r="Q44" s="15"/>
      <c r="R44" s="193"/>
    </row>
    <row r="45" spans="1:18" ht="20.25" customHeight="1">
      <c r="A45" s="201" t="s">
        <v>2479</v>
      </c>
      <c r="B45" s="201" t="s">
        <v>1530</v>
      </c>
      <c r="C45" s="461"/>
      <c r="D45" s="163" t="s">
        <v>2221</v>
      </c>
      <c r="E45" s="8"/>
      <c r="F45" s="13"/>
      <c r="G45" s="14"/>
      <c r="H45" s="13"/>
      <c r="I45" s="14"/>
      <c r="J45" s="13"/>
      <c r="K45" s="15"/>
      <c r="L45" s="13"/>
      <c r="M45" s="14"/>
      <c r="N45" s="13"/>
      <c r="O45" s="14"/>
      <c r="P45" s="13"/>
      <c r="Q45" s="15"/>
      <c r="R45" s="193"/>
    </row>
    <row r="46" spans="1:18" s="24" customFormat="1" ht="7.5" customHeight="1">
      <c r="A46" s="191"/>
      <c r="B46" s="235"/>
      <c r="C46" s="101"/>
      <c r="D46" s="69"/>
      <c r="E46" s="70"/>
      <c r="F46" s="71"/>
      <c r="G46" s="72"/>
      <c r="H46" s="72"/>
      <c r="I46" s="72"/>
      <c r="J46" s="72"/>
      <c r="K46" s="72"/>
      <c r="L46" s="71"/>
      <c r="M46" s="72"/>
      <c r="N46" s="72"/>
      <c r="O46" s="72"/>
      <c r="P46" s="72"/>
      <c r="Q46" s="72"/>
      <c r="R46" s="194"/>
    </row>
    <row r="47" spans="1:18" s="52" customFormat="1" ht="19.5" customHeight="1">
      <c r="A47" s="236"/>
      <c r="B47" s="236"/>
      <c r="C47" s="462" t="s">
        <v>112</v>
      </c>
      <c r="D47" s="185" t="s">
        <v>455</v>
      </c>
      <c r="F47" s="328"/>
      <c r="G47" s="329"/>
      <c r="H47" s="328"/>
      <c r="I47" s="329"/>
      <c r="J47" s="328"/>
      <c r="K47" s="329"/>
      <c r="L47" s="328"/>
      <c r="M47" s="329"/>
      <c r="N47" s="328"/>
      <c r="O47" s="329"/>
      <c r="P47" s="328"/>
      <c r="Q47" s="329"/>
      <c r="R47" s="246"/>
    </row>
    <row r="48" spans="1:18" s="52" customFormat="1" ht="19.5" customHeight="1">
      <c r="A48" s="236" t="s">
        <v>2480</v>
      </c>
      <c r="B48" s="236"/>
      <c r="C48" s="463"/>
      <c r="D48" s="185" t="s">
        <v>739</v>
      </c>
      <c r="F48" s="57"/>
      <c r="G48" s="58"/>
      <c r="H48" s="57"/>
      <c r="I48" s="58"/>
      <c r="J48" s="57"/>
      <c r="K48" s="58"/>
      <c r="L48" s="57"/>
      <c r="M48" s="58"/>
      <c r="N48" s="57"/>
      <c r="O48" s="58"/>
      <c r="P48" s="57"/>
      <c r="Q48" s="58"/>
      <c r="R48" s="193"/>
    </row>
    <row r="49" spans="1:18" s="52" customFormat="1" ht="19.5" customHeight="1">
      <c r="A49" s="236" t="s">
        <v>2481</v>
      </c>
      <c r="B49" s="236"/>
      <c r="C49" s="463"/>
      <c r="D49" s="186" t="s">
        <v>740</v>
      </c>
      <c r="F49" s="57"/>
      <c r="G49" s="58"/>
      <c r="H49" s="57"/>
      <c r="I49" s="58"/>
      <c r="J49" s="57"/>
      <c r="K49" s="58"/>
      <c r="L49" s="57"/>
      <c r="M49" s="58"/>
      <c r="N49" s="57"/>
      <c r="O49" s="58"/>
      <c r="P49" s="57"/>
      <c r="Q49" s="58"/>
      <c r="R49" s="193"/>
    </row>
    <row r="50" spans="1:18" s="52" customFormat="1" ht="19.5" customHeight="1">
      <c r="A50" s="236" t="s">
        <v>2482</v>
      </c>
      <c r="B50" s="236"/>
      <c r="C50" s="463"/>
      <c r="D50" s="187" t="s">
        <v>1365</v>
      </c>
      <c r="F50" s="57"/>
      <c r="G50" s="58"/>
      <c r="H50" s="57"/>
      <c r="I50" s="58"/>
      <c r="J50" s="57"/>
      <c r="K50" s="58"/>
      <c r="L50" s="57"/>
      <c r="M50" s="58"/>
      <c r="N50" s="57"/>
      <c r="O50" s="58"/>
      <c r="P50" s="57"/>
      <c r="Q50" s="58"/>
      <c r="R50" s="193"/>
    </row>
    <row r="51" spans="1:18" s="52" customFormat="1" ht="19.5" customHeight="1">
      <c r="A51" s="236" t="s">
        <v>2483</v>
      </c>
      <c r="B51" s="236"/>
      <c r="C51" s="463"/>
      <c r="D51" s="187" t="s">
        <v>741</v>
      </c>
      <c r="F51" s="57"/>
      <c r="G51" s="58"/>
      <c r="H51" s="57"/>
      <c r="I51" s="58"/>
      <c r="J51" s="57"/>
      <c r="K51" s="58"/>
      <c r="L51" s="57"/>
      <c r="M51" s="58"/>
      <c r="N51" s="57"/>
      <c r="O51" s="58"/>
      <c r="P51" s="57"/>
      <c r="Q51" s="58"/>
      <c r="R51" s="193"/>
    </row>
    <row r="52" spans="1:18" s="52" customFormat="1" ht="19.5" customHeight="1">
      <c r="A52" s="236" t="s">
        <v>2484</v>
      </c>
      <c r="B52" s="236"/>
      <c r="C52" s="463"/>
      <c r="D52" s="169" t="s">
        <v>1364</v>
      </c>
      <c r="F52" s="57"/>
      <c r="G52" s="58"/>
      <c r="H52" s="57"/>
      <c r="I52" s="58"/>
      <c r="J52" s="57"/>
      <c r="K52" s="58"/>
      <c r="L52" s="57"/>
      <c r="M52" s="58"/>
      <c r="N52" s="57"/>
      <c r="O52" s="58"/>
      <c r="P52" s="57"/>
      <c r="Q52" s="58"/>
      <c r="R52" s="193"/>
    </row>
    <row r="53" spans="1:18" s="52" customFormat="1" ht="19.5" customHeight="1">
      <c r="A53" s="236" t="s">
        <v>2485</v>
      </c>
      <c r="B53" s="236"/>
      <c r="C53" s="463"/>
      <c r="D53" s="187" t="s">
        <v>738</v>
      </c>
      <c r="F53" s="57"/>
      <c r="G53" s="58"/>
      <c r="H53" s="57"/>
      <c r="I53" s="58"/>
      <c r="J53" s="57"/>
      <c r="K53" s="58"/>
      <c r="L53" s="57"/>
      <c r="M53" s="58"/>
      <c r="N53" s="57"/>
      <c r="O53" s="58"/>
      <c r="P53" s="57"/>
      <c r="Q53" s="58"/>
      <c r="R53" s="193"/>
    </row>
    <row r="54" spans="1:18" s="52" customFormat="1" ht="19.5" customHeight="1">
      <c r="A54" s="236" t="s">
        <v>2486</v>
      </c>
      <c r="B54" s="236"/>
      <c r="C54" s="463"/>
      <c r="D54" s="188" t="s">
        <v>742</v>
      </c>
      <c r="F54" s="57"/>
      <c r="G54" s="58"/>
      <c r="H54" s="57"/>
      <c r="I54" s="58"/>
      <c r="J54" s="57"/>
      <c r="K54" s="58"/>
      <c r="L54" s="57"/>
      <c r="M54" s="58"/>
      <c r="N54" s="57"/>
      <c r="O54" s="58"/>
      <c r="P54" s="57"/>
      <c r="Q54" s="58"/>
      <c r="R54" s="193"/>
    </row>
    <row r="55" spans="1:18" s="52" customFormat="1" ht="19.5" customHeight="1">
      <c r="A55" s="236"/>
      <c r="B55" s="236"/>
      <c r="C55" s="463"/>
      <c r="D55" s="187" t="s">
        <v>456</v>
      </c>
      <c r="F55" s="328"/>
      <c r="G55" s="329"/>
      <c r="H55" s="328"/>
      <c r="I55" s="329"/>
      <c r="J55" s="328"/>
      <c r="K55" s="329"/>
      <c r="L55" s="328"/>
      <c r="M55" s="329"/>
      <c r="N55" s="328"/>
      <c r="O55" s="329"/>
      <c r="P55" s="328"/>
      <c r="Q55" s="329"/>
      <c r="R55" s="246"/>
    </row>
    <row r="56" spans="1:18" s="52" customFormat="1" ht="19.5" customHeight="1">
      <c r="A56" s="236" t="s">
        <v>2519</v>
      </c>
      <c r="B56" s="236"/>
      <c r="C56" s="463"/>
      <c r="D56" s="187" t="s">
        <v>457</v>
      </c>
      <c r="F56" s="57"/>
      <c r="G56" s="58"/>
      <c r="H56" s="57"/>
      <c r="I56" s="58"/>
      <c r="J56" s="57"/>
      <c r="K56" s="58"/>
      <c r="L56" s="57"/>
      <c r="M56" s="58"/>
      <c r="N56" s="57"/>
      <c r="O56" s="58"/>
      <c r="P56" s="57"/>
      <c r="Q56" s="58"/>
      <c r="R56" s="193"/>
    </row>
    <row r="57" spans="1:18" s="52" customFormat="1" ht="19.5" customHeight="1">
      <c r="A57" s="236" t="s">
        <v>2520</v>
      </c>
      <c r="B57" s="236"/>
      <c r="C57" s="463"/>
      <c r="D57" s="188" t="s">
        <v>458</v>
      </c>
      <c r="F57" s="57"/>
      <c r="G57" s="58"/>
      <c r="H57" s="57"/>
      <c r="I57" s="58"/>
      <c r="J57" s="57"/>
      <c r="K57" s="58"/>
      <c r="L57" s="57"/>
      <c r="M57" s="58"/>
      <c r="N57" s="57"/>
      <c r="O57" s="58"/>
      <c r="P57" s="57"/>
      <c r="Q57" s="58"/>
      <c r="R57" s="193"/>
    </row>
    <row r="58" spans="1:18" s="52" customFormat="1" ht="19.5" customHeight="1">
      <c r="A58" s="236" t="s">
        <v>2487</v>
      </c>
      <c r="B58" s="201" t="s">
        <v>1530</v>
      </c>
      <c r="C58" s="463"/>
      <c r="D58" s="168" t="s">
        <v>459</v>
      </c>
      <c r="F58" s="328"/>
      <c r="G58" s="329"/>
      <c r="H58" s="328"/>
      <c r="I58" s="329"/>
      <c r="J58" s="328"/>
      <c r="K58" s="329"/>
      <c r="L58" s="328"/>
      <c r="M58" s="329"/>
      <c r="N58" s="328"/>
      <c r="O58" s="329"/>
      <c r="P58" s="328"/>
      <c r="Q58" s="329"/>
      <c r="R58" s="246"/>
    </row>
    <row r="59" spans="1:18" s="52" customFormat="1" ht="19.5" customHeight="1">
      <c r="A59" s="236" t="s">
        <v>2488</v>
      </c>
      <c r="B59" s="201" t="s">
        <v>1530</v>
      </c>
      <c r="C59" s="463"/>
      <c r="D59" s="168" t="s">
        <v>2118</v>
      </c>
      <c r="F59" s="57"/>
      <c r="G59" s="58"/>
      <c r="H59" s="57"/>
      <c r="I59" s="58"/>
      <c r="J59" s="57"/>
      <c r="K59" s="58"/>
      <c r="L59" s="57"/>
      <c r="M59" s="58"/>
      <c r="N59" s="57"/>
      <c r="O59" s="58"/>
      <c r="P59" s="57"/>
      <c r="Q59" s="58"/>
      <c r="R59" s="193"/>
    </row>
    <row r="60" spans="1:18" s="52" customFormat="1" ht="19.5" customHeight="1">
      <c r="A60" s="236" t="s">
        <v>2489</v>
      </c>
      <c r="B60" s="201" t="s">
        <v>1530</v>
      </c>
      <c r="C60" s="463"/>
      <c r="D60" s="168" t="s">
        <v>2338</v>
      </c>
      <c r="F60" s="57"/>
      <c r="G60" s="58"/>
      <c r="H60" s="57"/>
      <c r="I60" s="58"/>
      <c r="J60" s="57"/>
      <c r="K60" s="58"/>
      <c r="L60" s="57"/>
      <c r="M60" s="58"/>
      <c r="N60" s="57"/>
      <c r="O60" s="58"/>
      <c r="P60" s="57"/>
      <c r="Q60" s="58"/>
      <c r="R60" s="193"/>
    </row>
    <row r="61" spans="1:18" s="52" customFormat="1" ht="19.5" customHeight="1">
      <c r="A61" s="236" t="s">
        <v>2490</v>
      </c>
      <c r="B61" s="201" t="s">
        <v>1530</v>
      </c>
      <c r="C61" s="463"/>
      <c r="D61" s="168" t="s">
        <v>2343</v>
      </c>
      <c r="F61" s="57"/>
      <c r="G61" s="58"/>
      <c r="H61" s="57"/>
      <c r="I61" s="58"/>
      <c r="J61" s="57"/>
      <c r="K61" s="58"/>
      <c r="L61" s="57"/>
      <c r="M61" s="58"/>
      <c r="N61" s="57"/>
      <c r="O61" s="58"/>
      <c r="P61" s="57"/>
      <c r="Q61" s="58"/>
      <c r="R61" s="193"/>
    </row>
    <row r="62" spans="1:18" s="52" customFormat="1" ht="19.5" customHeight="1">
      <c r="A62" s="236" t="s">
        <v>2491</v>
      </c>
      <c r="B62" s="201" t="s">
        <v>1530</v>
      </c>
      <c r="C62" s="463"/>
      <c r="D62" s="168" t="s">
        <v>2117</v>
      </c>
      <c r="F62" s="57"/>
      <c r="G62" s="58"/>
      <c r="H62" s="57"/>
      <c r="I62" s="58"/>
      <c r="J62" s="57"/>
      <c r="K62" s="58"/>
      <c r="L62" s="57"/>
      <c r="M62" s="58"/>
      <c r="N62" s="57"/>
      <c r="O62" s="58"/>
      <c r="P62" s="57"/>
      <c r="Q62" s="58"/>
      <c r="R62" s="193"/>
    </row>
    <row r="63" spans="1:18" s="52" customFormat="1" ht="19.5" customHeight="1">
      <c r="A63" s="236" t="s">
        <v>2492</v>
      </c>
      <c r="B63" s="201" t="s">
        <v>1530</v>
      </c>
      <c r="C63" s="463"/>
      <c r="D63" s="168" t="s">
        <v>2339</v>
      </c>
      <c r="F63" s="57"/>
      <c r="G63" s="58"/>
      <c r="H63" s="57"/>
      <c r="I63" s="58"/>
      <c r="J63" s="57"/>
      <c r="K63" s="58"/>
      <c r="L63" s="57"/>
      <c r="M63" s="58"/>
      <c r="N63" s="57"/>
      <c r="O63" s="58"/>
      <c r="P63" s="57"/>
      <c r="Q63" s="58"/>
      <c r="R63" s="193"/>
    </row>
    <row r="64" spans="1:18" s="52" customFormat="1" ht="19.5" customHeight="1">
      <c r="A64" s="236" t="s">
        <v>2493</v>
      </c>
      <c r="B64" s="201" t="s">
        <v>1530</v>
      </c>
      <c r="C64" s="463"/>
      <c r="D64" s="168" t="s">
        <v>2344</v>
      </c>
      <c r="F64" s="57"/>
      <c r="G64" s="58"/>
      <c r="H64" s="57"/>
      <c r="I64" s="58"/>
      <c r="J64" s="57"/>
      <c r="K64" s="58"/>
      <c r="L64" s="57"/>
      <c r="M64" s="58"/>
      <c r="N64" s="57"/>
      <c r="O64" s="58"/>
      <c r="P64" s="57"/>
      <c r="Q64" s="58"/>
      <c r="R64" s="193"/>
    </row>
    <row r="65" spans="1:18" s="52" customFormat="1" ht="19.5" customHeight="1">
      <c r="A65" s="236" t="s">
        <v>2494</v>
      </c>
      <c r="B65" s="201" t="s">
        <v>1530</v>
      </c>
      <c r="C65" s="463"/>
      <c r="D65" s="168" t="s">
        <v>2119</v>
      </c>
      <c r="F65" s="57"/>
      <c r="G65" s="58"/>
      <c r="H65" s="57"/>
      <c r="I65" s="58"/>
      <c r="J65" s="57"/>
      <c r="K65" s="58"/>
      <c r="L65" s="57"/>
      <c r="M65" s="58"/>
      <c r="N65" s="57"/>
      <c r="O65" s="58"/>
      <c r="P65" s="57"/>
      <c r="Q65" s="58"/>
      <c r="R65" s="193"/>
    </row>
    <row r="66" spans="1:18" s="52" customFormat="1" ht="19.5" customHeight="1">
      <c r="A66" s="236" t="s">
        <v>2495</v>
      </c>
      <c r="B66" s="201" t="s">
        <v>1530</v>
      </c>
      <c r="C66" s="463"/>
      <c r="D66" s="168" t="s">
        <v>2340</v>
      </c>
      <c r="F66" s="57"/>
      <c r="G66" s="58"/>
      <c r="H66" s="57"/>
      <c r="I66" s="58"/>
      <c r="J66" s="57"/>
      <c r="K66" s="58"/>
      <c r="L66" s="57"/>
      <c r="M66" s="58"/>
      <c r="N66" s="57"/>
      <c r="O66" s="58"/>
      <c r="P66" s="57"/>
      <c r="Q66" s="58"/>
      <c r="R66" s="193"/>
    </row>
    <row r="67" spans="1:18" s="52" customFormat="1" ht="19.5" customHeight="1">
      <c r="A67" s="236" t="s">
        <v>2496</v>
      </c>
      <c r="B67" s="201" t="s">
        <v>1530</v>
      </c>
      <c r="C67" s="463"/>
      <c r="D67" s="168" t="s">
        <v>2345</v>
      </c>
      <c r="F67" s="57"/>
      <c r="G67" s="58"/>
      <c r="H67" s="57"/>
      <c r="I67" s="58"/>
      <c r="J67" s="57"/>
      <c r="K67" s="58"/>
      <c r="L67" s="57"/>
      <c r="M67" s="58"/>
      <c r="N67" s="57"/>
      <c r="O67" s="58"/>
      <c r="P67" s="57"/>
      <c r="Q67" s="58"/>
      <c r="R67" s="193"/>
    </row>
    <row r="68" spans="1:18" s="52" customFormat="1" ht="19.5" customHeight="1">
      <c r="A68" s="236" t="s">
        <v>2497</v>
      </c>
      <c r="B68" s="201" t="s">
        <v>1530</v>
      </c>
      <c r="C68" s="463"/>
      <c r="D68" s="168" t="s">
        <v>2905</v>
      </c>
      <c r="F68" s="57"/>
      <c r="G68" s="58"/>
      <c r="H68" s="57"/>
      <c r="I68" s="58"/>
      <c r="J68" s="57"/>
      <c r="K68" s="58"/>
      <c r="L68" s="57"/>
      <c r="M68" s="58"/>
      <c r="N68" s="57"/>
      <c r="O68" s="58"/>
      <c r="P68" s="57"/>
      <c r="Q68" s="58"/>
      <c r="R68" s="193"/>
    </row>
    <row r="69" spans="1:18" s="52" customFormat="1" ht="19.5" customHeight="1">
      <c r="A69" s="236" t="s">
        <v>2498</v>
      </c>
      <c r="B69" s="201" t="s">
        <v>1530</v>
      </c>
      <c r="C69" s="463"/>
      <c r="D69" s="168" t="s">
        <v>2341</v>
      </c>
      <c r="F69" s="57"/>
      <c r="G69" s="58"/>
      <c r="H69" s="57"/>
      <c r="I69" s="58"/>
      <c r="J69" s="57"/>
      <c r="K69" s="58"/>
      <c r="L69" s="57"/>
      <c r="M69" s="58"/>
      <c r="N69" s="57"/>
      <c r="O69" s="58"/>
      <c r="P69" s="57"/>
      <c r="Q69" s="58"/>
      <c r="R69" s="193"/>
    </row>
    <row r="70" spans="1:18" s="52" customFormat="1" ht="19.5" customHeight="1">
      <c r="A70" s="236" t="s">
        <v>2499</v>
      </c>
      <c r="B70" s="201" t="s">
        <v>1530</v>
      </c>
      <c r="C70" s="463"/>
      <c r="D70" s="168" t="s">
        <v>2346</v>
      </c>
      <c r="F70" s="57"/>
      <c r="G70" s="58"/>
      <c r="H70" s="57"/>
      <c r="I70" s="58"/>
      <c r="J70" s="57"/>
      <c r="K70" s="58"/>
      <c r="L70" s="57"/>
      <c r="M70" s="58"/>
      <c r="N70" s="57"/>
      <c r="O70" s="58"/>
      <c r="P70" s="57"/>
      <c r="Q70" s="58"/>
      <c r="R70" s="193"/>
    </row>
    <row r="71" spans="1:18" s="52" customFormat="1" ht="19.5" customHeight="1">
      <c r="A71" s="236" t="s">
        <v>2500</v>
      </c>
      <c r="B71" s="201" t="s">
        <v>1530</v>
      </c>
      <c r="C71" s="463"/>
      <c r="D71" s="168" t="s">
        <v>2120</v>
      </c>
      <c r="F71" s="57"/>
      <c r="G71" s="58"/>
      <c r="H71" s="57"/>
      <c r="I71" s="58"/>
      <c r="J71" s="57"/>
      <c r="K71" s="58"/>
      <c r="L71" s="57"/>
      <c r="M71" s="58"/>
      <c r="N71" s="57"/>
      <c r="O71" s="58"/>
      <c r="P71" s="57"/>
      <c r="Q71" s="58"/>
      <c r="R71" s="193"/>
    </row>
    <row r="72" spans="1:18" s="52" customFormat="1" ht="19.5" customHeight="1">
      <c r="A72" s="236" t="s">
        <v>2501</v>
      </c>
      <c r="B72" s="201" t="s">
        <v>1530</v>
      </c>
      <c r="C72" s="463"/>
      <c r="D72" s="168" t="s">
        <v>2342</v>
      </c>
      <c r="F72" s="57"/>
      <c r="G72" s="58"/>
      <c r="H72" s="57"/>
      <c r="I72" s="58"/>
      <c r="J72" s="57"/>
      <c r="K72" s="58"/>
      <c r="L72" s="57"/>
      <c r="M72" s="58"/>
      <c r="N72" s="57"/>
      <c r="O72" s="58"/>
      <c r="P72" s="57"/>
      <c r="Q72" s="58"/>
      <c r="R72" s="193"/>
    </row>
    <row r="73" spans="1:18" s="52" customFormat="1" ht="19.5" customHeight="1">
      <c r="A73" s="236" t="s">
        <v>2502</v>
      </c>
      <c r="B73" s="201" t="s">
        <v>1530</v>
      </c>
      <c r="C73" s="463"/>
      <c r="D73" s="172" t="s">
        <v>2347</v>
      </c>
      <c r="F73" s="57"/>
      <c r="G73" s="58"/>
      <c r="H73" s="57"/>
      <c r="I73" s="58"/>
      <c r="J73" s="57"/>
      <c r="K73" s="58"/>
      <c r="L73" s="57"/>
      <c r="M73" s="58"/>
      <c r="N73" s="57"/>
      <c r="O73" s="58"/>
      <c r="P73" s="57"/>
      <c r="Q73" s="58"/>
      <c r="R73" s="193"/>
    </row>
    <row r="74" spans="1:18" s="52" customFormat="1" ht="19.5" customHeight="1">
      <c r="A74" s="236" t="s">
        <v>2503</v>
      </c>
      <c r="B74" s="201" t="s">
        <v>1530</v>
      </c>
      <c r="C74" s="463"/>
      <c r="D74" s="173" t="s">
        <v>2918</v>
      </c>
      <c r="F74" s="328"/>
      <c r="G74" s="329"/>
      <c r="H74" s="328"/>
      <c r="I74" s="329"/>
      <c r="J74" s="328"/>
      <c r="K74" s="329"/>
      <c r="L74" s="328"/>
      <c r="M74" s="329"/>
      <c r="N74" s="328"/>
      <c r="O74" s="329"/>
      <c r="P74" s="328"/>
      <c r="Q74" s="329"/>
      <c r="R74" s="246"/>
    </row>
    <row r="75" spans="1:18" s="52" customFormat="1" ht="19.5" customHeight="1">
      <c r="A75" s="236" t="s">
        <v>2504</v>
      </c>
      <c r="B75" s="201" t="s">
        <v>1530</v>
      </c>
      <c r="C75" s="463"/>
      <c r="D75" s="168" t="s">
        <v>2118</v>
      </c>
      <c r="F75" s="57"/>
      <c r="G75" s="58"/>
      <c r="H75" s="57"/>
      <c r="I75" s="58"/>
      <c r="J75" s="57"/>
      <c r="K75" s="58"/>
      <c r="L75" s="57"/>
      <c r="M75" s="58"/>
      <c r="N75" s="57"/>
      <c r="O75" s="58"/>
      <c r="P75" s="57"/>
      <c r="Q75" s="58"/>
      <c r="R75" s="193"/>
    </row>
    <row r="76" spans="1:18" s="52" customFormat="1" ht="19.5" customHeight="1">
      <c r="A76" s="236" t="s">
        <v>2505</v>
      </c>
      <c r="B76" s="201" t="s">
        <v>1530</v>
      </c>
      <c r="C76" s="463"/>
      <c r="D76" s="168" t="s">
        <v>2338</v>
      </c>
      <c r="F76" s="57"/>
      <c r="G76" s="58"/>
      <c r="H76" s="57"/>
      <c r="I76" s="58"/>
      <c r="J76" s="57"/>
      <c r="K76" s="58"/>
      <c r="L76" s="57"/>
      <c r="M76" s="58"/>
      <c r="N76" s="57"/>
      <c r="O76" s="58"/>
      <c r="P76" s="57"/>
      <c r="Q76" s="58"/>
      <c r="R76" s="193"/>
    </row>
    <row r="77" spans="1:18" s="52" customFormat="1" ht="19.5" customHeight="1">
      <c r="A77" s="236" t="s">
        <v>2506</v>
      </c>
      <c r="B77" s="201" t="s">
        <v>1530</v>
      </c>
      <c r="C77" s="463"/>
      <c r="D77" s="168" t="s">
        <v>2343</v>
      </c>
      <c r="F77" s="57"/>
      <c r="G77" s="58"/>
      <c r="H77" s="57"/>
      <c r="I77" s="58"/>
      <c r="J77" s="57"/>
      <c r="K77" s="58"/>
      <c r="L77" s="57"/>
      <c r="M77" s="58"/>
      <c r="N77" s="57"/>
      <c r="O77" s="58"/>
      <c r="P77" s="57"/>
      <c r="Q77" s="58"/>
      <c r="R77" s="193"/>
    </row>
    <row r="78" spans="1:18" s="52" customFormat="1" ht="19.5" customHeight="1">
      <c r="A78" s="236" t="s">
        <v>2507</v>
      </c>
      <c r="B78" s="201" t="s">
        <v>1530</v>
      </c>
      <c r="C78" s="463"/>
      <c r="D78" s="168" t="s">
        <v>2117</v>
      </c>
      <c r="F78" s="57"/>
      <c r="G78" s="58"/>
      <c r="H78" s="57"/>
      <c r="I78" s="58"/>
      <c r="J78" s="57"/>
      <c r="K78" s="58"/>
      <c r="L78" s="57"/>
      <c r="M78" s="58"/>
      <c r="N78" s="57"/>
      <c r="O78" s="58"/>
      <c r="P78" s="57"/>
      <c r="Q78" s="58"/>
      <c r="R78" s="193"/>
    </row>
    <row r="79" spans="1:18" s="52" customFormat="1" ht="19.5" customHeight="1">
      <c r="A79" s="236" t="s">
        <v>2508</v>
      </c>
      <c r="B79" s="201" t="s">
        <v>1530</v>
      </c>
      <c r="C79" s="463"/>
      <c r="D79" s="168" t="s">
        <v>2339</v>
      </c>
      <c r="F79" s="57"/>
      <c r="G79" s="58"/>
      <c r="H79" s="57"/>
      <c r="I79" s="58"/>
      <c r="J79" s="57"/>
      <c r="K79" s="58"/>
      <c r="L79" s="57"/>
      <c r="M79" s="58"/>
      <c r="N79" s="57"/>
      <c r="O79" s="58"/>
      <c r="P79" s="57"/>
      <c r="Q79" s="58"/>
      <c r="R79" s="193"/>
    </row>
    <row r="80" spans="1:18" s="52" customFormat="1" ht="19.5" customHeight="1">
      <c r="A80" s="236" t="s">
        <v>2509</v>
      </c>
      <c r="B80" s="201" t="s">
        <v>1530</v>
      </c>
      <c r="C80" s="463"/>
      <c r="D80" s="168" t="s">
        <v>2344</v>
      </c>
      <c r="F80" s="57"/>
      <c r="G80" s="58"/>
      <c r="H80" s="57"/>
      <c r="I80" s="58"/>
      <c r="J80" s="57"/>
      <c r="K80" s="58"/>
      <c r="L80" s="57"/>
      <c r="M80" s="58"/>
      <c r="N80" s="57"/>
      <c r="O80" s="58"/>
      <c r="P80" s="57"/>
      <c r="Q80" s="58"/>
      <c r="R80" s="193"/>
    </row>
    <row r="81" spans="1:18" s="52" customFormat="1" ht="19.5" customHeight="1">
      <c r="A81" s="236" t="s">
        <v>2510</v>
      </c>
      <c r="B81" s="201" t="s">
        <v>1530</v>
      </c>
      <c r="C81" s="463"/>
      <c r="D81" s="168" t="s">
        <v>2119</v>
      </c>
      <c r="F81" s="57"/>
      <c r="G81" s="58"/>
      <c r="H81" s="57"/>
      <c r="I81" s="58"/>
      <c r="J81" s="57"/>
      <c r="K81" s="58"/>
      <c r="L81" s="57"/>
      <c r="M81" s="58"/>
      <c r="N81" s="57"/>
      <c r="O81" s="58"/>
      <c r="P81" s="57"/>
      <c r="Q81" s="58"/>
      <c r="R81" s="193"/>
    </row>
    <row r="82" spans="1:18" s="52" customFormat="1" ht="19.5" customHeight="1">
      <c r="A82" s="236" t="s">
        <v>2511</v>
      </c>
      <c r="B82" s="201" t="s">
        <v>1530</v>
      </c>
      <c r="C82" s="463"/>
      <c r="D82" s="168" t="s">
        <v>2340</v>
      </c>
      <c r="F82" s="57"/>
      <c r="G82" s="58"/>
      <c r="H82" s="57"/>
      <c r="I82" s="58"/>
      <c r="J82" s="57"/>
      <c r="K82" s="58"/>
      <c r="L82" s="57"/>
      <c r="M82" s="58"/>
      <c r="N82" s="57"/>
      <c r="O82" s="58"/>
      <c r="P82" s="57"/>
      <c r="Q82" s="58"/>
      <c r="R82" s="193"/>
    </row>
    <row r="83" spans="1:18" s="52" customFormat="1" ht="19.5" customHeight="1">
      <c r="A83" s="236" t="s">
        <v>2512</v>
      </c>
      <c r="B83" s="201" t="s">
        <v>1530</v>
      </c>
      <c r="C83" s="463"/>
      <c r="D83" s="168" t="s">
        <v>2345</v>
      </c>
      <c r="F83" s="57"/>
      <c r="G83" s="58"/>
      <c r="H83" s="57"/>
      <c r="I83" s="58"/>
      <c r="J83" s="57"/>
      <c r="K83" s="58"/>
      <c r="L83" s="57"/>
      <c r="M83" s="58"/>
      <c r="N83" s="57"/>
      <c r="O83" s="58"/>
      <c r="P83" s="57"/>
      <c r="Q83" s="58"/>
      <c r="R83" s="193"/>
    </row>
    <row r="84" spans="1:18" s="52" customFormat="1" ht="19.5" customHeight="1">
      <c r="A84" s="236" t="s">
        <v>2513</v>
      </c>
      <c r="B84" s="201" t="s">
        <v>1530</v>
      </c>
      <c r="C84" s="463"/>
      <c r="D84" s="168" t="s">
        <v>2905</v>
      </c>
      <c r="F84" s="57"/>
      <c r="G84" s="58"/>
      <c r="H84" s="57"/>
      <c r="I84" s="58"/>
      <c r="J84" s="57"/>
      <c r="K84" s="58"/>
      <c r="L84" s="57"/>
      <c r="M84" s="58"/>
      <c r="N84" s="57"/>
      <c r="O84" s="58"/>
      <c r="P84" s="57"/>
      <c r="Q84" s="58"/>
      <c r="R84" s="193"/>
    </row>
    <row r="85" spans="1:18" s="52" customFormat="1" ht="19.5" customHeight="1">
      <c r="A85" s="236" t="s">
        <v>2514</v>
      </c>
      <c r="B85" s="201" t="s">
        <v>1530</v>
      </c>
      <c r="C85" s="463"/>
      <c r="D85" s="168" t="s">
        <v>2341</v>
      </c>
      <c r="F85" s="57"/>
      <c r="G85" s="58"/>
      <c r="H85" s="57"/>
      <c r="I85" s="58"/>
      <c r="J85" s="57"/>
      <c r="K85" s="58"/>
      <c r="L85" s="57"/>
      <c r="M85" s="58"/>
      <c r="N85" s="57"/>
      <c r="O85" s="58"/>
      <c r="P85" s="57"/>
      <c r="Q85" s="58"/>
      <c r="R85" s="193"/>
    </row>
    <row r="86" spans="1:18" s="52" customFormat="1" ht="19.5" customHeight="1">
      <c r="A86" s="236" t="s">
        <v>2515</v>
      </c>
      <c r="B86" s="201" t="s">
        <v>1530</v>
      </c>
      <c r="C86" s="463"/>
      <c r="D86" s="168" t="s">
        <v>2346</v>
      </c>
      <c r="F86" s="57"/>
      <c r="G86" s="58"/>
      <c r="H86" s="57"/>
      <c r="I86" s="58"/>
      <c r="J86" s="57"/>
      <c r="K86" s="58"/>
      <c r="L86" s="57"/>
      <c r="M86" s="58"/>
      <c r="N86" s="57"/>
      <c r="O86" s="58"/>
      <c r="P86" s="57"/>
      <c r="Q86" s="58"/>
      <c r="R86" s="193"/>
    </row>
    <row r="87" spans="1:18" s="52" customFormat="1" ht="19.5" customHeight="1">
      <c r="A87" s="236" t="s">
        <v>2516</v>
      </c>
      <c r="B87" s="201" t="s">
        <v>1530</v>
      </c>
      <c r="C87" s="463"/>
      <c r="D87" s="168" t="s">
        <v>2120</v>
      </c>
      <c r="F87" s="57"/>
      <c r="G87" s="58"/>
      <c r="H87" s="57"/>
      <c r="I87" s="58"/>
      <c r="J87" s="57"/>
      <c r="K87" s="58"/>
      <c r="L87" s="57"/>
      <c r="M87" s="58"/>
      <c r="N87" s="57"/>
      <c r="O87" s="58"/>
      <c r="P87" s="57"/>
      <c r="Q87" s="58"/>
      <c r="R87" s="193"/>
    </row>
    <row r="88" spans="1:18" s="52" customFormat="1" ht="19.5" customHeight="1">
      <c r="A88" s="236" t="s">
        <v>2517</v>
      </c>
      <c r="B88" s="201" t="s">
        <v>1530</v>
      </c>
      <c r="C88" s="463"/>
      <c r="D88" s="168" t="s">
        <v>2342</v>
      </c>
      <c r="F88" s="57"/>
      <c r="G88" s="58"/>
      <c r="H88" s="57"/>
      <c r="I88" s="58"/>
      <c r="J88" s="57"/>
      <c r="K88" s="58"/>
      <c r="L88" s="57"/>
      <c r="M88" s="58"/>
      <c r="N88" s="57"/>
      <c r="O88" s="58"/>
      <c r="P88" s="57"/>
      <c r="Q88" s="58"/>
      <c r="R88" s="193"/>
    </row>
    <row r="89" spans="1:18" s="52" customFormat="1" ht="19.5" customHeight="1">
      <c r="A89" s="236" t="s">
        <v>2518</v>
      </c>
      <c r="B89" s="201" t="s">
        <v>1530</v>
      </c>
      <c r="C89" s="463"/>
      <c r="D89" s="172" t="s">
        <v>2347</v>
      </c>
      <c r="F89" s="57"/>
      <c r="G89" s="58"/>
      <c r="H89" s="57"/>
      <c r="I89" s="58"/>
      <c r="J89" s="57"/>
      <c r="K89" s="58"/>
      <c r="L89" s="57"/>
      <c r="M89" s="58"/>
      <c r="N89" s="57"/>
      <c r="O89" s="58"/>
      <c r="P89" s="57"/>
      <c r="Q89" s="58"/>
      <c r="R89" s="193"/>
    </row>
    <row r="90" spans="1:18" s="24" customFormat="1" ht="6" customHeight="1">
      <c r="A90" s="191"/>
      <c r="B90" s="235"/>
      <c r="C90" s="102"/>
      <c r="D90" s="70"/>
      <c r="F90" s="70"/>
      <c r="G90" s="72"/>
      <c r="H90" s="77"/>
      <c r="I90" s="72"/>
      <c r="J90" s="77"/>
      <c r="K90" s="72"/>
      <c r="L90" s="70"/>
      <c r="M90" s="72"/>
      <c r="N90" s="77"/>
      <c r="O90" s="72"/>
      <c r="P90" s="77"/>
      <c r="Q90" s="72"/>
      <c r="R90" s="194"/>
    </row>
  </sheetData>
  <autoFilter ref="A8:P89"/>
  <mergeCells count="4">
    <mergeCell ref="C8:C45"/>
    <mergeCell ref="C47:C89"/>
    <mergeCell ref="C7:D7"/>
    <mergeCell ref="C6:D6"/>
  </mergeCells>
  <dataValidations count="4">
    <dataValidation type="list" allowBlank="1" showInputMessage="1" showErrorMessage="1" sqref="G90:K90 M90:Q90">
      <formula1>YN</formula1>
    </dataValidation>
    <dataValidation type="list" allowBlank="1" showInputMessage="1" showErrorMessage="1" sqref="F40:F43 L40:L43">
      <formula1>Matt</formula1>
    </dataValidation>
    <dataValidation type="list" allowBlank="1" showInputMessage="1" showErrorMessage="1" sqref="G37:K43 M37:Q43">
      <formula1>RenOff</formula1>
    </dataValidation>
    <dataValidation type="list" allowBlank="1" showInputMessage="1" showErrorMessage="1" sqref="F37:F39 L37:L39">
      <formula1>FTCat</formula1>
    </dataValidation>
  </dataValidations>
  <printOptions/>
  <pageMargins left="0" right="0" top="0.25" bottom="0.5" header="0.5" footer="0.35"/>
  <pageSetup fitToHeight="3" fitToWidth="1" horizontalDpi="600" verticalDpi="600" orientation="landscape" scale="31" r:id="rId1"/>
  <headerFooter alignWithMargins="0">
    <oddFooter>&amp;L&amp;F&amp;CPage &amp;P of &amp;N&amp;RPrint date/time: &amp;D  &amp;T</oddFooter>
  </headerFooter>
</worksheet>
</file>

<file path=xl/worksheets/sheet12.xml><?xml version="1.0" encoding="utf-8"?>
<worksheet xmlns="http://schemas.openxmlformats.org/spreadsheetml/2006/main" xmlns:r="http://schemas.openxmlformats.org/officeDocument/2006/relationships">
  <sheetPr codeName="Sheet8"/>
  <dimension ref="A1:O43"/>
  <sheetViews>
    <sheetView workbookViewId="0" topLeftCell="A23">
      <selection activeCell="G39" sqref="G39"/>
    </sheetView>
  </sheetViews>
  <sheetFormatPr defaultColWidth="9.140625" defaultRowHeight="12.75"/>
  <cols>
    <col min="1" max="16384" width="9.140625" style="254" customWidth="1"/>
  </cols>
  <sheetData>
    <row r="1" spans="1:14" ht="69.75" thickBot="1" thickTop="1">
      <c r="A1" s="248" t="s">
        <v>310</v>
      </c>
      <c r="B1" s="249" t="s">
        <v>311</v>
      </c>
      <c r="C1" s="250" t="s">
        <v>312</v>
      </c>
      <c r="D1" s="251" t="s">
        <v>313</v>
      </c>
      <c r="E1" s="250" t="s">
        <v>314</v>
      </c>
      <c r="F1" s="250" t="s">
        <v>315</v>
      </c>
      <c r="G1" s="252" t="s">
        <v>316</v>
      </c>
      <c r="H1" s="250" t="s">
        <v>317</v>
      </c>
      <c r="I1" s="250" t="s">
        <v>318</v>
      </c>
      <c r="J1" s="252" t="s">
        <v>319</v>
      </c>
      <c r="K1" s="251" t="s">
        <v>320</v>
      </c>
      <c r="L1" s="250" t="s">
        <v>321</v>
      </c>
      <c r="M1" s="250" t="s">
        <v>322</v>
      </c>
      <c r="N1" s="253" t="s">
        <v>323</v>
      </c>
    </row>
    <row r="2" spans="1:15" ht="13.5" thickTop="1">
      <c r="A2" s="255" t="s">
        <v>324</v>
      </c>
      <c r="B2" s="256" t="s">
        <v>325</v>
      </c>
      <c r="C2" s="257" t="s">
        <v>326</v>
      </c>
      <c r="D2" s="257" t="s">
        <v>327</v>
      </c>
      <c r="E2" s="257" t="s">
        <v>328</v>
      </c>
      <c r="F2" s="257" t="s">
        <v>329</v>
      </c>
      <c r="G2" s="257" t="s">
        <v>327</v>
      </c>
      <c r="H2" s="257"/>
      <c r="I2" s="257" t="s">
        <v>330</v>
      </c>
      <c r="J2" s="257" t="s">
        <v>331</v>
      </c>
      <c r="K2" s="257">
        <v>138</v>
      </c>
      <c r="L2" s="256">
        <v>6666</v>
      </c>
      <c r="M2" s="258"/>
      <c r="N2" s="256"/>
      <c r="O2" s="259"/>
    </row>
    <row r="3" spans="2:14" s="259" customFormat="1" ht="12.75">
      <c r="B3" s="260"/>
      <c r="C3" s="261"/>
      <c r="D3" s="261"/>
      <c r="E3" s="261"/>
      <c r="F3" s="261"/>
      <c r="G3" s="261"/>
      <c r="H3" s="261"/>
      <c r="I3" s="261"/>
      <c r="J3" s="261"/>
      <c r="K3" s="261"/>
      <c r="L3" s="260"/>
      <c r="M3" s="262"/>
      <c r="N3" s="260"/>
    </row>
    <row r="5" ht="13.5" thickBot="1"/>
    <row r="6" spans="1:15" ht="79.5" thickBot="1" thickTop="1">
      <c r="A6" s="263" t="s">
        <v>332</v>
      </c>
      <c r="B6" s="249" t="s">
        <v>333</v>
      </c>
      <c r="C6" s="250" t="s">
        <v>334</v>
      </c>
      <c r="D6" s="249" t="s">
        <v>335</v>
      </c>
      <c r="E6" s="251" t="s">
        <v>336</v>
      </c>
      <c r="F6" s="250" t="s">
        <v>337</v>
      </c>
      <c r="G6" s="252" t="s">
        <v>338</v>
      </c>
      <c r="H6" s="250" t="s">
        <v>339</v>
      </c>
      <c r="I6" s="250" t="s">
        <v>340</v>
      </c>
      <c r="J6" s="264" t="s">
        <v>341</v>
      </c>
      <c r="K6" s="264" t="s">
        <v>342</v>
      </c>
      <c r="L6" s="264" t="s">
        <v>343</v>
      </c>
      <c r="M6" s="265" t="s">
        <v>344</v>
      </c>
      <c r="N6" s="265" t="s">
        <v>345</v>
      </c>
      <c r="O6" s="265" t="s">
        <v>346</v>
      </c>
    </row>
    <row r="7" spans="1:15" ht="13.5" thickTop="1">
      <c r="A7" s="266" t="s">
        <v>324</v>
      </c>
      <c r="B7" s="266" t="s">
        <v>325</v>
      </c>
      <c r="C7" s="266"/>
      <c r="D7" s="266" t="s">
        <v>347</v>
      </c>
      <c r="E7" s="266">
        <v>138</v>
      </c>
      <c r="F7" s="266" t="s">
        <v>348</v>
      </c>
      <c r="G7" s="266" t="s">
        <v>349</v>
      </c>
      <c r="H7" s="266" t="s">
        <v>350</v>
      </c>
      <c r="I7" s="266">
        <v>4424</v>
      </c>
      <c r="J7" s="266">
        <v>0.00189</v>
      </c>
      <c r="K7" s="266">
        <v>0.01105</v>
      </c>
      <c r="L7" s="266">
        <v>0.00302</v>
      </c>
      <c r="M7" s="266">
        <v>100</v>
      </c>
      <c r="N7" s="266">
        <v>200</v>
      </c>
      <c r="O7" s="266">
        <v>215</v>
      </c>
    </row>
    <row r="8" spans="1:15" ht="12.75">
      <c r="A8" s="266" t="s">
        <v>324</v>
      </c>
      <c r="B8" s="266" t="s">
        <v>351</v>
      </c>
      <c r="C8" s="266" t="s">
        <v>352</v>
      </c>
      <c r="D8" s="266" t="s">
        <v>353</v>
      </c>
      <c r="E8" s="266">
        <v>69</v>
      </c>
      <c r="F8" s="266" t="s">
        <v>348</v>
      </c>
      <c r="G8" s="266"/>
      <c r="H8" s="266" t="s">
        <v>354</v>
      </c>
      <c r="I8" s="266"/>
      <c r="J8" s="266"/>
      <c r="K8" s="266"/>
      <c r="L8" s="266"/>
      <c r="M8" s="266">
        <v>20</v>
      </c>
      <c r="N8" s="266">
        <v>25</v>
      </c>
      <c r="O8" s="266">
        <v>30</v>
      </c>
    </row>
    <row r="12" ht="13.5" thickBot="1"/>
    <row r="13" spans="1:14" ht="97.5" thickBot="1" thickTop="1">
      <c r="A13" s="267" t="s">
        <v>355</v>
      </c>
      <c r="B13" s="267" t="s">
        <v>356</v>
      </c>
      <c r="C13" s="250" t="s">
        <v>318</v>
      </c>
      <c r="D13" s="268" t="s">
        <v>357</v>
      </c>
      <c r="E13" s="268" t="s">
        <v>358</v>
      </c>
      <c r="F13" s="267" t="s">
        <v>359</v>
      </c>
      <c r="G13" s="267" t="s">
        <v>360</v>
      </c>
      <c r="H13" s="269" t="s">
        <v>323</v>
      </c>
      <c r="J13" s="270"/>
      <c r="K13" s="270"/>
      <c r="L13" s="270"/>
      <c r="M13" s="270"/>
      <c r="N13" s="270"/>
    </row>
    <row r="14" spans="1:14" ht="13.5" thickTop="1">
      <c r="A14" s="271" t="s">
        <v>361</v>
      </c>
      <c r="B14" s="272" t="s">
        <v>362</v>
      </c>
      <c r="C14" s="273" t="s">
        <v>363</v>
      </c>
      <c r="D14" s="273">
        <v>138</v>
      </c>
      <c r="E14" s="273">
        <v>1234</v>
      </c>
      <c r="F14" s="274" t="s">
        <v>364</v>
      </c>
      <c r="G14" s="273" t="s">
        <v>365</v>
      </c>
      <c r="H14" s="271" t="s">
        <v>366</v>
      </c>
      <c r="J14" s="259"/>
      <c r="K14" s="259"/>
      <c r="L14" s="259"/>
      <c r="M14" s="259"/>
      <c r="N14" s="259"/>
    </row>
    <row r="15" spans="1:15" ht="12.75">
      <c r="A15" s="275"/>
      <c r="B15" s="276"/>
      <c r="C15" s="277"/>
      <c r="D15" s="277"/>
      <c r="E15" s="276"/>
      <c r="F15" s="276"/>
      <c r="G15" s="277"/>
      <c r="H15" s="276"/>
      <c r="I15" s="276"/>
      <c r="J15" s="276"/>
      <c r="K15" s="276"/>
      <c r="L15" s="276"/>
      <c r="M15" s="276"/>
      <c r="N15" s="275"/>
      <c r="O15" s="275"/>
    </row>
    <row r="16" spans="1:15" ht="12.75">
      <c r="A16" s="275"/>
      <c r="B16" s="276"/>
      <c r="C16" s="277"/>
      <c r="D16" s="277"/>
      <c r="E16" s="276"/>
      <c r="F16" s="276"/>
      <c r="G16" s="277"/>
      <c r="H16" s="276"/>
      <c r="I16" s="276"/>
      <c r="J16" s="276"/>
      <c r="K16" s="276"/>
      <c r="L16" s="276"/>
      <c r="M16" s="276"/>
      <c r="N16" s="275"/>
      <c r="O16" s="275"/>
    </row>
    <row r="17" spans="1:15" ht="12.75">
      <c r="A17" s="278"/>
      <c r="B17" s="464"/>
      <c r="C17" s="464"/>
      <c r="D17" s="464"/>
      <c r="E17" s="464"/>
      <c r="F17" s="464"/>
      <c r="G17" s="464"/>
      <c r="H17" s="464"/>
      <c r="I17" s="279"/>
      <c r="J17" s="279"/>
      <c r="K17" s="280"/>
      <c r="L17" s="281"/>
      <c r="M17" s="281"/>
      <c r="N17" s="281"/>
      <c r="O17" s="281"/>
    </row>
    <row r="18" spans="1:11" ht="13.5" thickBot="1">
      <c r="A18" s="282"/>
      <c r="B18" s="282"/>
      <c r="C18" s="282"/>
      <c r="D18" s="282"/>
      <c r="E18" s="282"/>
      <c r="F18" s="282"/>
      <c r="G18" s="282"/>
      <c r="H18" s="282"/>
      <c r="I18" s="282"/>
      <c r="J18" s="282"/>
      <c r="K18" s="283"/>
    </row>
    <row r="19" spans="1:15" ht="97.5" thickBot="1" thickTop="1">
      <c r="A19" s="267" t="s">
        <v>367</v>
      </c>
      <c r="B19" s="267" t="s">
        <v>368</v>
      </c>
      <c r="C19" s="250" t="s">
        <v>318</v>
      </c>
      <c r="D19" s="267" t="s">
        <v>369</v>
      </c>
      <c r="E19" s="268" t="s">
        <v>357</v>
      </c>
      <c r="F19" s="268" t="s">
        <v>358</v>
      </c>
      <c r="G19" s="284" t="s">
        <v>370</v>
      </c>
      <c r="H19" s="267" t="s">
        <v>371</v>
      </c>
      <c r="I19" s="267" t="s">
        <v>372</v>
      </c>
      <c r="J19" s="285"/>
      <c r="K19" s="285"/>
      <c r="L19" s="285"/>
      <c r="M19" s="285"/>
      <c r="N19" s="285"/>
      <c r="O19" s="285"/>
    </row>
    <row r="20" spans="1:15" ht="13.5" thickTop="1">
      <c r="A20" s="286" t="s">
        <v>361</v>
      </c>
      <c r="B20" s="272" t="s">
        <v>325</v>
      </c>
      <c r="C20" s="287" t="s">
        <v>363</v>
      </c>
      <c r="D20" s="287" t="s">
        <v>373</v>
      </c>
      <c r="E20" s="287">
        <v>138</v>
      </c>
      <c r="F20" s="287">
        <v>1234</v>
      </c>
      <c r="G20" s="287" t="s">
        <v>374</v>
      </c>
      <c r="H20" s="287">
        <v>6</v>
      </c>
      <c r="I20" s="287">
        <v>1</v>
      </c>
      <c r="J20" s="281"/>
      <c r="K20" s="281"/>
      <c r="L20" s="281"/>
      <c r="M20" s="281"/>
      <c r="N20" s="281"/>
      <c r="O20" s="281"/>
    </row>
    <row r="21" spans="1:15" s="259" customFormat="1" ht="12.75">
      <c r="A21" s="288"/>
      <c r="B21" s="276"/>
      <c r="C21" s="289"/>
      <c r="D21" s="289"/>
      <c r="E21" s="289"/>
      <c r="F21" s="289"/>
      <c r="G21" s="289"/>
      <c r="H21" s="289"/>
      <c r="I21" s="289"/>
      <c r="J21" s="290"/>
      <c r="K21" s="290"/>
      <c r="L21" s="290"/>
      <c r="M21" s="290"/>
      <c r="N21" s="290"/>
      <c r="O21" s="290"/>
    </row>
    <row r="22" spans="1:15" s="259" customFormat="1" ht="12.75">
      <c r="A22" s="291"/>
      <c r="B22" s="292"/>
      <c r="C22" s="293"/>
      <c r="D22" s="293"/>
      <c r="E22" s="293"/>
      <c r="F22" s="293"/>
      <c r="G22" s="293"/>
      <c r="H22" s="293"/>
      <c r="I22" s="293"/>
      <c r="J22" s="294"/>
      <c r="K22" s="294"/>
      <c r="L22" s="294"/>
      <c r="M22" s="294"/>
      <c r="N22" s="294"/>
      <c r="O22" s="294"/>
    </row>
    <row r="23" spans="1:15" s="259" customFormat="1" ht="12.75">
      <c r="A23" s="291"/>
      <c r="B23" s="292"/>
      <c r="C23" s="293"/>
      <c r="D23" s="293"/>
      <c r="E23" s="293"/>
      <c r="F23" s="293"/>
      <c r="G23" s="293"/>
      <c r="H23" s="293"/>
      <c r="I23" s="293"/>
      <c r="J23" s="294"/>
      <c r="K23" s="294"/>
      <c r="L23" s="294"/>
      <c r="M23" s="294"/>
      <c r="N23" s="294"/>
      <c r="O23" s="294"/>
    </row>
    <row r="24" spans="1:15" ht="13.5" thickBot="1">
      <c r="A24" s="259"/>
      <c r="B24" s="295"/>
      <c r="C24" s="260"/>
      <c r="D24" s="260"/>
      <c r="E24" s="295"/>
      <c r="F24" s="295"/>
      <c r="G24" s="260"/>
      <c r="H24" s="260"/>
      <c r="I24" s="260"/>
      <c r="J24" s="260"/>
      <c r="K24" s="260"/>
      <c r="L24" s="260"/>
      <c r="M24" s="260"/>
      <c r="N24" s="259"/>
      <c r="O24" s="259"/>
    </row>
    <row r="25" spans="1:15" ht="121.5" thickBot="1" thickTop="1">
      <c r="A25" s="284" t="s">
        <v>375</v>
      </c>
      <c r="B25" s="284" t="s">
        <v>376</v>
      </c>
      <c r="C25" s="250" t="s">
        <v>318</v>
      </c>
      <c r="D25" s="284" t="s">
        <v>377</v>
      </c>
      <c r="E25" s="284" t="s">
        <v>378</v>
      </c>
      <c r="F25" s="284" t="s">
        <v>379</v>
      </c>
      <c r="G25" s="284" t="s">
        <v>380</v>
      </c>
      <c r="H25" s="284" t="s">
        <v>381</v>
      </c>
      <c r="I25" s="284" t="s">
        <v>382</v>
      </c>
      <c r="J25" s="284" t="s">
        <v>383</v>
      </c>
      <c r="K25" s="284" t="s">
        <v>323</v>
      </c>
      <c r="L25" s="296"/>
      <c r="M25" s="296"/>
      <c r="N25" s="296"/>
      <c r="O25" s="296"/>
    </row>
    <row r="26" spans="1:15" ht="13.5" thickTop="1">
      <c r="A26" s="297" t="s">
        <v>361</v>
      </c>
      <c r="B26" s="298" t="s">
        <v>384</v>
      </c>
      <c r="C26" s="297" t="s">
        <v>385</v>
      </c>
      <c r="D26" s="298" t="s">
        <v>728</v>
      </c>
      <c r="E26" s="297" t="s">
        <v>386</v>
      </c>
      <c r="F26" s="297">
        <v>4.5</v>
      </c>
      <c r="G26" s="297">
        <v>138</v>
      </c>
      <c r="H26" s="297">
        <v>1234</v>
      </c>
      <c r="I26" s="297" t="s">
        <v>387</v>
      </c>
      <c r="J26" s="299" t="s">
        <v>326</v>
      </c>
      <c r="K26" s="297"/>
      <c r="L26" s="300"/>
      <c r="M26" s="300"/>
      <c r="N26" s="300"/>
      <c r="O26" s="300"/>
    </row>
    <row r="27" spans="1:15" ht="12.75">
      <c r="A27" s="301"/>
      <c r="B27" s="276"/>
      <c r="C27" s="302"/>
      <c r="D27" s="276"/>
      <c r="E27" s="302"/>
      <c r="F27" s="303"/>
      <c r="G27" s="276"/>
      <c r="H27" s="276"/>
      <c r="I27" s="303"/>
      <c r="J27" s="301"/>
      <c r="K27" s="303"/>
      <c r="L27" s="303"/>
      <c r="M27" s="303"/>
      <c r="N27" s="303"/>
      <c r="O27" s="303"/>
    </row>
    <row r="28" spans="1:15" ht="12.75">
      <c r="A28" s="301"/>
      <c r="B28" s="276"/>
      <c r="C28" s="302"/>
      <c r="D28" s="276"/>
      <c r="E28" s="302"/>
      <c r="F28" s="303"/>
      <c r="G28" s="276"/>
      <c r="H28" s="276"/>
      <c r="I28" s="303"/>
      <c r="J28" s="301"/>
      <c r="K28" s="303"/>
      <c r="L28" s="303"/>
      <c r="M28" s="303"/>
      <c r="N28" s="303"/>
      <c r="O28" s="303"/>
    </row>
    <row r="32" spans="1:15" ht="12.75">
      <c r="A32" s="304"/>
      <c r="B32" s="305"/>
      <c r="C32" s="305"/>
      <c r="I32" s="305"/>
      <c r="J32" s="305"/>
      <c r="K32" s="305"/>
      <c r="L32" s="305"/>
      <c r="M32" s="305"/>
      <c r="N32" s="305"/>
      <c r="O32" s="305"/>
    </row>
    <row r="36" spans="1:15" ht="12.75">
      <c r="A36" s="301"/>
      <c r="B36" s="276"/>
      <c r="C36" s="302"/>
      <c r="D36" s="276"/>
      <c r="E36" s="302"/>
      <c r="F36" s="303"/>
      <c r="G36" s="276"/>
      <c r="H36" s="276"/>
      <c r="I36" s="303"/>
      <c r="J36" s="301"/>
      <c r="K36" s="303"/>
      <c r="L36" s="303"/>
      <c r="M36" s="303"/>
      <c r="N36" s="303"/>
      <c r="O36" s="303"/>
    </row>
    <row r="37" spans="1:15" ht="12.75">
      <c r="A37" s="301"/>
      <c r="B37" s="276"/>
      <c r="C37" s="302"/>
      <c r="D37" s="276"/>
      <c r="E37" s="302"/>
      <c r="F37" s="303"/>
      <c r="G37" s="276"/>
      <c r="H37" s="276"/>
      <c r="I37" s="303"/>
      <c r="J37" s="301"/>
      <c r="K37" s="303"/>
      <c r="L37" s="303"/>
      <c r="M37" s="303"/>
      <c r="N37" s="303"/>
      <c r="O37" s="303"/>
    </row>
    <row r="38" spans="1:15" ht="12.75">
      <c r="A38" s="301"/>
      <c r="B38" s="276"/>
      <c r="C38" s="302"/>
      <c r="D38" s="276"/>
      <c r="E38" s="302"/>
      <c r="F38" s="303"/>
      <c r="G38" s="276"/>
      <c r="H38" s="276"/>
      <c r="I38" s="303"/>
      <c r="J38" s="301"/>
      <c r="K38" s="303"/>
      <c r="L38" s="303"/>
      <c r="M38" s="303"/>
      <c r="N38" s="303"/>
      <c r="O38" s="303"/>
    </row>
    <row r="39" spans="1:15" ht="12.75">
      <c r="A39" s="301"/>
      <c r="B39" s="276"/>
      <c r="C39" s="302"/>
      <c r="D39" s="276"/>
      <c r="E39" s="302"/>
      <c r="F39" s="303"/>
      <c r="G39" s="276"/>
      <c r="H39" s="276"/>
      <c r="I39" s="303"/>
      <c r="J39" s="301"/>
      <c r="K39" s="303"/>
      <c r="L39" s="303"/>
      <c r="M39" s="303"/>
      <c r="N39" s="303"/>
      <c r="O39" s="303"/>
    </row>
    <row r="40" spans="1:15" ht="12.75">
      <c r="A40" s="301"/>
      <c r="B40" s="276"/>
      <c r="C40" s="302"/>
      <c r="D40" s="276"/>
      <c r="E40" s="302"/>
      <c r="F40" s="303"/>
      <c r="G40" s="276"/>
      <c r="H40" s="276"/>
      <c r="I40" s="303"/>
      <c r="J40" s="301"/>
      <c r="K40" s="303"/>
      <c r="L40" s="303"/>
      <c r="M40" s="303"/>
      <c r="N40" s="303"/>
      <c r="O40" s="303"/>
    </row>
    <row r="41" spans="1:15" ht="12.75">
      <c r="A41" s="301"/>
      <c r="B41" s="276"/>
      <c r="C41" s="302"/>
      <c r="D41" s="276"/>
      <c r="E41" s="302"/>
      <c r="F41" s="303"/>
      <c r="G41" s="276"/>
      <c r="H41" s="276"/>
      <c r="I41" s="303"/>
      <c r="J41" s="301"/>
      <c r="K41" s="303"/>
      <c r="L41" s="303"/>
      <c r="M41" s="303"/>
      <c r="N41" s="303"/>
      <c r="O41" s="303"/>
    </row>
    <row r="42" spans="1:15" ht="12.75">
      <c r="A42" s="301"/>
      <c r="B42" s="276"/>
      <c r="C42" s="302"/>
      <c r="D42" s="276"/>
      <c r="E42" s="302"/>
      <c r="F42" s="303"/>
      <c r="G42" s="276"/>
      <c r="H42" s="276"/>
      <c r="I42" s="303"/>
      <c r="J42" s="301"/>
      <c r="K42" s="303"/>
      <c r="L42" s="303"/>
      <c r="M42" s="303"/>
      <c r="N42" s="303"/>
      <c r="O42" s="303"/>
    </row>
    <row r="43" spans="1:15" ht="12.75">
      <c r="A43" s="301"/>
      <c r="B43" s="276"/>
      <c r="C43" s="302"/>
      <c r="D43" s="276"/>
      <c r="E43" s="302"/>
      <c r="F43" s="303"/>
      <c r="G43" s="276"/>
      <c r="H43" s="276"/>
      <c r="I43" s="303"/>
      <c r="J43" s="301"/>
      <c r="K43" s="303"/>
      <c r="L43" s="303"/>
      <c r="M43" s="303"/>
      <c r="N43" s="303"/>
      <c r="O43" s="303"/>
    </row>
  </sheetData>
  <sheetProtection/>
  <protectedRanges>
    <protectedRange sqref="A36:O43" name="Range1"/>
    <protectedRange sqref="A27:O28" name="Range1_1"/>
    <protectedRange sqref="A15:O16" name="Range1_2"/>
    <protectedRange sqref="M15:M16" name="Range1_2_1"/>
    <protectedRange sqref="B14" name="Range1_1_1"/>
    <protectedRange password="CC98" sqref="A24:O24" name="Range1_1_1_1"/>
    <protectedRange sqref="B20:B23" name="Range1_4"/>
  </protectedRanges>
  <mergeCells count="1">
    <mergeCell ref="B17:H17"/>
  </mergeCells>
  <conditionalFormatting sqref="C36:C43 E36:E43 C24:D24 C27:C28 E27:E28">
    <cfRule type="expression" priority="1" dxfId="1" stopIfTrue="1">
      <formula>IF(TRIM($B24)&lt;&gt;"",1,0)</formula>
    </cfRule>
  </conditionalFormatting>
  <conditionalFormatting sqref="M15:M16 F15:F16 D36:D43 D27:D28">
    <cfRule type="expression" priority="2" dxfId="1" stopIfTrue="1">
      <formula>IF(UPPER($B15)="ADD",1,0)</formula>
    </cfRule>
  </conditionalFormatting>
  <conditionalFormatting sqref="F36:F43 F27:F28">
    <cfRule type="expression" priority="3" dxfId="1" stopIfTrue="1">
      <formula>IF(OR(UPPER($B27)="ADD",UPPER($B27)="CHANGE MVAR"),1,0)</formula>
    </cfRule>
  </conditionalFormatting>
  <conditionalFormatting sqref="G36:G43 G27:G28">
    <cfRule type="expression" priority="4" dxfId="1" stopIfTrue="1">
      <formula>IF(OR(UPPER($B27)="ADD",UPPER($B27)="CHANGE KV"),1,0)</formula>
    </cfRule>
  </conditionalFormatting>
  <conditionalFormatting sqref="J36:J43 J27:J28">
    <cfRule type="expression" priority="5" dxfId="1" stopIfTrue="1">
      <formula>IF(OR(UPPER($B27)="ADD",UPPER($B27)="CHANGE KV"),1,0)</formula>
    </cfRule>
  </conditionalFormatting>
  <conditionalFormatting sqref="K36:N43 K27:N28">
    <cfRule type="expression" priority="6" dxfId="1" stopIfTrue="1">
      <formula>IF(AND(UPPER($J27)="YES",OR(UPPER($B27)="ADD",UPPER($B27)="CHANGE",UPPER($B27)="CHANGE KV")),1,0)</formula>
    </cfRule>
  </conditionalFormatting>
  <conditionalFormatting sqref="I36:I43 I27:I28">
    <cfRule type="expression" priority="7" dxfId="1" stopIfTrue="1">
      <formula>IF(TRIM($B27)&lt;&gt;"",1,0)</formula>
    </cfRule>
  </conditionalFormatting>
  <conditionalFormatting sqref="O36:O43 O27:O28">
    <cfRule type="expression" priority="8" dxfId="1" stopIfTrue="1">
      <formula>IF(OR(UPPER($B27)="ADD",UPPER($B27)="CHANGE MVAR",UPPER($B27)="CHANGE KV",UPPER($B27)="CHANGE SCADA"),1,0)</formula>
    </cfRule>
  </conditionalFormatting>
  <conditionalFormatting sqref="G15:G16 C15:D16">
    <cfRule type="expression" priority="9" dxfId="1" stopIfTrue="1">
      <formula>IF(TRIM($B15)&lt;&gt;"",1,0)</formula>
    </cfRule>
  </conditionalFormatting>
  <conditionalFormatting sqref="H15:I16">
    <cfRule type="expression" priority="10" dxfId="1" stopIfTrue="1">
      <formula>IF(OR(UPPER($B15)="ADD",UPPER($B15)="CHANGE STATUS"),1,0)</formula>
    </cfRule>
  </conditionalFormatting>
  <conditionalFormatting sqref="E24">
    <cfRule type="expression" priority="11" dxfId="1" stopIfTrue="1">
      <formula>IF(OR(UPPER($B24)="ADD",UPPER($B24)="DELETE",UPPER($B24)="CHANGE KV",UPPER($B24)="CHANGE LOAD"),1,0)</formula>
    </cfRule>
  </conditionalFormatting>
  <conditionalFormatting sqref="G24">
    <cfRule type="expression" priority="12" dxfId="1" stopIfTrue="1">
      <formula>IF(OR(UPPER($B24)="ADD",UPPER($B24)="DELETE",UPPER($B24)="CHANGE LOAD",UPPER($B24)="CHANGE KV"),1,0)</formula>
    </cfRule>
  </conditionalFormatting>
  <conditionalFormatting sqref="H24:K24">
    <cfRule type="expression" priority="13" dxfId="1" stopIfTrue="1">
      <formula>IF(OR(UPPER($B24)="ADD",UPPER($B24)="CHANGE LOAD",UPPER($B24)="CHANGE KV"),1,0)</formula>
    </cfRule>
  </conditionalFormatting>
  <conditionalFormatting sqref="L24:M24">
    <cfRule type="expression" priority="14" dxfId="1" stopIfTrue="1">
      <formula>IF(OR(UPPER($B24)="ADD",UPPER($B24)="CHANGE SCADA"),1,0)</formula>
    </cfRule>
  </conditionalFormatting>
  <dataValidations count="13">
    <dataValidation type="list" showInputMessage="1" showErrorMessage="1" sqref="D27:D28 D36:D43">
      <formula1>"C, R"</formula1>
    </dataValidation>
    <dataValidation type="list" showInputMessage="1" showErrorMessage="1" sqref="E7:E8 G27:G28 D15:D16 G36:G43 E24 K2:K3">
      <formula1>"345, 138, 69"</formula1>
    </dataValidation>
    <dataValidation type="list" showInputMessage="1" showErrorMessage="1" sqref="B27:B28 B36:B43">
      <formula1>"ADD, DELETE, CHANGE, CHANGE kV, Change MVAR, Change SCADA"</formula1>
    </dataValidation>
    <dataValidation type="list" showInputMessage="1" showErrorMessage="1" sqref="O27:O28 O36:O43 M15:M16 L24:M24 C2:C3">
      <formula1>"YES, NO,Yes,yes,yEs,yES,yeS,YeS,Yes,No,nO,no"</formula1>
    </dataValidation>
    <dataValidation type="list" allowBlank="1" showInputMessage="1" showErrorMessage="1" sqref="J27:J28 J36:J43">
      <formula1>"YES, NO,Yes,yes,yEs,yES,yeS,YeS,Yes,No,nO,no"</formula1>
    </dataValidation>
    <dataValidation type="list" showInputMessage="1" showErrorMessage="1" sqref="H15:I16">
      <formula1>"Open, Closed"</formula1>
    </dataValidation>
    <dataValidation type="list" showInputMessage="1" showErrorMessage="1" sqref="B15:B16">
      <formula1>"ADD, DELETE, CHANGE STATUS"</formula1>
    </dataValidation>
    <dataValidation type="list" showInputMessage="1" showErrorMessage="1" sqref="F15:F16">
      <formula1>"S,B"</formula1>
    </dataValidation>
    <dataValidation type="list" showInputMessage="1" showErrorMessage="1" sqref="B24">
      <formula1>"ADD, DELETE, CHANGE LOAD, CHANGE kV, CHANGE SCADA"</formula1>
    </dataValidation>
    <dataValidation type="list" showInputMessage="1" showErrorMessage="1" prompt="MUST ENTER WEATHER ZONE" sqref="M2:M3">
      <formula1>"COAST, EAST, FAR_WEST, NORTH, NORTH_C, SOUTH_C, SOUTHERN, WEST"</formula1>
    </dataValidation>
    <dataValidation type="list" showInputMessage="1" showErrorMessage="1" sqref="F7:G8 D2:E3 G2:H3">
      <formula1>"AEN, AEP, BEC, BTU, CNP, CPS, GARLAND,  GREENVILLE, LCRA, MVEC, PUB, STEC, TMPP, TNMP, TXUED,COD,RCEC,TXLA"</formula1>
    </dataValidation>
    <dataValidation type="list" showInputMessage="1" showErrorMessage="1" sqref="C7:C8">
      <formula1>"IMPEDANCE, RATINGS, BOTH"</formula1>
    </dataValidation>
    <dataValidation type="list" showInputMessage="1" showErrorMessage="1" sqref="F2:F3">
      <formula1>"YES, NO,Yes,YEs,yES,YeS,yeS,yes,yEs,No,no,nO"</formula1>
    </dataValidation>
  </dataValidations>
  <printOptions/>
  <pageMargins left="0.75" right="0.75" top="1" bottom="1" header="0.5" footer="0.5"/>
  <pageSetup orientation="portrait" r:id="rId3"/>
  <legacyDrawing r:id="rId2"/>
</worksheet>
</file>

<file path=xl/worksheets/sheet13.xml><?xml version="1.0" encoding="utf-8"?>
<worksheet xmlns="http://schemas.openxmlformats.org/spreadsheetml/2006/main" xmlns:r="http://schemas.openxmlformats.org/officeDocument/2006/relationships">
  <sheetPr codeName="Sheet9"/>
  <dimension ref="B2:D176"/>
  <sheetViews>
    <sheetView workbookViewId="0" topLeftCell="A1">
      <selection activeCell="C25" sqref="C25"/>
    </sheetView>
  </sheetViews>
  <sheetFormatPr defaultColWidth="9.140625" defaultRowHeight="12.75"/>
  <cols>
    <col min="2" max="2" width="91.7109375" style="0" customWidth="1"/>
  </cols>
  <sheetData>
    <row r="2" spans="2:4" ht="12.75">
      <c r="B2" s="109" t="s">
        <v>2320</v>
      </c>
      <c r="C2" s="110"/>
      <c r="D2" s="110"/>
    </row>
    <row r="3" spans="2:4" ht="12.75">
      <c r="B3" s="109" t="s">
        <v>2321</v>
      </c>
      <c r="C3" s="110"/>
      <c r="D3" s="110"/>
    </row>
    <row r="4" spans="2:4" ht="12.75">
      <c r="B4" s="109" t="s">
        <v>2322</v>
      </c>
      <c r="C4" s="110"/>
      <c r="D4" s="110"/>
    </row>
    <row r="5" spans="2:4" ht="12.75">
      <c r="B5" s="109" t="s">
        <v>2323</v>
      </c>
      <c r="C5" s="110"/>
      <c r="D5" s="110"/>
    </row>
    <row r="6" spans="2:4" ht="12.75">
      <c r="B6" s="109" t="s">
        <v>2324</v>
      </c>
      <c r="C6" s="110"/>
      <c r="D6" s="110"/>
    </row>
    <row r="7" spans="2:4" ht="12.75">
      <c r="B7" s="109" t="s">
        <v>2325</v>
      </c>
      <c r="C7" s="110"/>
      <c r="D7" s="110"/>
    </row>
    <row r="8" spans="2:4" ht="12.75">
      <c r="B8" s="110"/>
      <c r="C8" s="110"/>
      <c r="D8" s="110"/>
    </row>
    <row r="9" spans="2:4" ht="12.75">
      <c r="B9" s="110" t="s">
        <v>2326</v>
      </c>
      <c r="C9" s="110"/>
      <c r="D9" s="110"/>
    </row>
    <row r="10" spans="2:4" ht="12.75">
      <c r="B10" s="34" t="s">
        <v>2327</v>
      </c>
      <c r="D10" s="110"/>
    </row>
    <row r="11" spans="2:4" ht="12.75">
      <c r="B11" s="111" t="s">
        <v>2328</v>
      </c>
      <c r="C11" s="112" t="s">
        <v>2329</v>
      </c>
      <c r="D11" s="110"/>
    </row>
    <row r="12" spans="2:4" ht="12.75">
      <c r="B12" s="111" t="s">
        <v>2330</v>
      </c>
      <c r="C12" s="112" t="s">
        <v>2331</v>
      </c>
      <c r="D12" s="110"/>
    </row>
    <row r="13" spans="2:4" ht="12.75">
      <c r="B13" s="111" t="s">
        <v>2332</v>
      </c>
      <c r="C13" s="112" t="s">
        <v>2333</v>
      </c>
      <c r="D13" s="110"/>
    </row>
    <row r="14" spans="2:4" ht="12.75">
      <c r="B14" s="111" t="s">
        <v>2334</v>
      </c>
      <c r="C14" s="112" t="s">
        <v>2335</v>
      </c>
      <c r="D14" s="110"/>
    </row>
    <row r="15" spans="2:4" ht="12.75">
      <c r="B15" s="111" t="s">
        <v>2349</v>
      </c>
      <c r="C15" s="112" t="s">
        <v>1371</v>
      </c>
      <c r="D15" s="110"/>
    </row>
    <row r="16" spans="2:4" ht="12.75">
      <c r="B16" s="111" t="s">
        <v>1372</v>
      </c>
      <c r="C16" s="112" t="s">
        <v>1373</v>
      </c>
      <c r="D16" s="110"/>
    </row>
    <row r="17" spans="2:4" ht="12.75">
      <c r="B17" s="111" t="s">
        <v>1374</v>
      </c>
      <c r="C17" s="112" t="s">
        <v>1375</v>
      </c>
      <c r="D17" s="110"/>
    </row>
    <row r="18" spans="2:4" ht="12.75">
      <c r="B18" s="111" t="s">
        <v>1376</v>
      </c>
      <c r="C18" s="112" t="s">
        <v>1377</v>
      </c>
      <c r="D18" s="110"/>
    </row>
    <row r="19" spans="2:4" ht="12.75">
      <c r="B19" s="111" t="s">
        <v>1378</v>
      </c>
      <c r="C19" s="112" t="s">
        <v>1379</v>
      </c>
      <c r="D19" s="110"/>
    </row>
    <row r="20" spans="2:4" ht="12.75">
      <c r="B20" s="111"/>
      <c r="C20" s="112"/>
      <c r="D20" s="110"/>
    </row>
    <row r="21" spans="2:4" ht="12.75">
      <c r="B21" s="113" t="s">
        <v>1380</v>
      </c>
      <c r="C21" s="31"/>
      <c r="D21" s="110"/>
    </row>
    <row r="22" spans="2:4" ht="12.75">
      <c r="B22" s="111" t="s">
        <v>1381</v>
      </c>
      <c r="C22" s="31"/>
      <c r="D22" s="110"/>
    </row>
    <row r="23" spans="2:4" ht="12.75">
      <c r="B23" s="111" t="s">
        <v>1382</v>
      </c>
      <c r="C23" s="31"/>
      <c r="D23" s="110"/>
    </row>
    <row r="24" spans="2:4" ht="12.75">
      <c r="B24" s="111" t="s">
        <v>1362</v>
      </c>
      <c r="C24" s="112"/>
      <c r="D24" s="110"/>
    </row>
    <row r="25" spans="2:4" ht="12.75">
      <c r="B25" s="111" t="s">
        <v>1383</v>
      </c>
      <c r="C25" s="112"/>
      <c r="D25" s="110"/>
    </row>
    <row r="26" spans="2:4" ht="12.75">
      <c r="B26" s="111" t="s">
        <v>1384</v>
      </c>
      <c r="C26" s="111"/>
      <c r="D26" s="110"/>
    </row>
    <row r="27" spans="2:4" ht="12.75">
      <c r="B27" s="111" t="s">
        <v>1385</v>
      </c>
      <c r="C27" s="111"/>
      <c r="D27" s="110"/>
    </row>
    <row r="28" spans="2:4" ht="12.75">
      <c r="B28" s="111" t="s">
        <v>1386</v>
      </c>
      <c r="C28" s="111"/>
      <c r="D28" s="110"/>
    </row>
    <row r="29" spans="2:4" ht="12.75">
      <c r="B29" s="111" t="s">
        <v>1387</v>
      </c>
      <c r="C29" s="111"/>
      <c r="D29" s="110"/>
    </row>
    <row r="30" spans="2:4" ht="12.75">
      <c r="B30" s="111" t="s">
        <v>1388</v>
      </c>
      <c r="C30" s="111"/>
      <c r="D30" s="110"/>
    </row>
    <row r="31" spans="2:4" ht="12.75">
      <c r="B31" s="111" t="s">
        <v>1389</v>
      </c>
      <c r="C31" s="112"/>
      <c r="D31" s="110"/>
    </row>
    <row r="32" spans="2:4" ht="12.75">
      <c r="B32" s="111" t="s">
        <v>1390</v>
      </c>
      <c r="C32" s="112"/>
      <c r="D32" s="110"/>
    </row>
    <row r="33" spans="2:4" ht="12.75">
      <c r="B33" s="111" t="s">
        <v>1391</v>
      </c>
      <c r="C33" s="111"/>
      <c r="D33" s="110"/>
    </row>
    <row r="34" spans="2:4" ht="12.75">
      <c r="B34" s="111" t="s">
        <v>1392</v>
      </c>
      <c r="C34" s="111"/>
      <c r="D34" s="110"/>
    </row>
    <row r="35" spans="2:4" ht="12.75">
      <c r="B35" s="111" t="s">
        <v>1393</v>
      </c>
      <c r="C35" s="111"/>
      <c r="D35" s="110"/>
    </row>
    <row r="36" spans="2:4" ht="12.75">
      <c r="B36" s="111" t="s">
        <v>1394</v>
      </c>
      <c r="C36" s="111"/>
      <c r="D36" s="110"/>
    </row>
    <row r="37" spans="2:4" ht="12.75">
      <c r="B37" s="111" t="s">
        <v>1395</v>
      </c>
      <c r="C37" s="111"/>
      <c r="D37" s="110"/>
    </row>
    <row r="38" spans="2:4" ht="12.75">
      <c r="B38" s="111" t="s">
        <v>1396</v>
      </c>
      <c r="C38" s="111"/>
      <c r="D38" s="110"/>
    </row>
    <row r="39" spans="2:4" ht="12.75">
      <c r="B39" s="111" t="s">
        <v>1397</v>
      </c>
      <c r="C39" s="111"/>
      <c r="D39" s="110"/>
    </row>
    <row r="40" spans="2:4" ht="12.75">
      <c r="B40" s="111" t="s">
        <v>1398</v>
      </c>
      <c r="C40" s="111"/>
      <c r="D40" s="110"/>
    </row>
    <row r="41" spans="2:4" ht="12.75">
      <c r="B41" s="111" t="s">
        <v>1399</v>
      </c>
      <c r="C41" s="111"/>
      <c r="D41" s="110"/>
    </row>
    <row r="42" spans="2:4" ht="12.75">
      <c r="B42" s="111" t="s">
        <v>1400</v>
      </c>
      <c r="C42" s="111"/>
      <c r="D42" s="110"/>
    </row>
    <row r="43" spans="2:4" ht="12.75">
      <c r="B43" s="111" t="s">
        <v>1401</v>
      </c>
      <c r="C43" s="111"/>
      <c r="D43" s="110"/>
    </row>
    <row r="44" spans="2:4" ht="12.75">
      <c r="B44" s="111" t="s">
        <v>1402</v>
      </c>
      <c r="D44" s="110"/>
    </row>
    <row r="45" spans="2:4" ht="12.75">
      <c r="B45" s="111" t="s">
        <v>1403</v>
      </c>
      <c r="D45" s="110"/>
    </row>
    <row r="46" spans="2:4" ht="12.75">
      <c r="B46" s="111" t="s">
        <v>1404</v>
      </c>
      <c r="D46" s="110"/>
    </row>
    <row r="47" spans="2:4" ht="12.75">
      <c r="B47" s="111" t="s">
        <v>1405</v>
      </c>
      <c r="D47" s="110"/>
    </row>
    <row r="48" spans="2:4" ht="12.75">
      <c r="B48" s="111" t="s">
        <v>1406</v>
      </c>
      <c r="D48" s="110"/>
    </row>
    <row r="49" spans="2:4" ht="12.75">
      <c r="B49" s="111" t="s">
        <v>1407</v>
      </c>
      <c r="D49" s="110"/>
    </row>
    <row r="50" spans="2:4" ht="12.75">
      <c r="B50" s="111" t="s">
        <v>1408</v>
      </c>
      <c r="D50" s="110"/>
    </row>
    <row r="51" spans="2:4" ht="12.75">
      <c r="B51" s="111" t="s">
        <v>1409</v>
      </c>
      <c r="D51" s="110"/>
    </row>
    <row r="52" spans="2:4" ht="12.75">
      <c r="B52" s="111" t="s">
        <v>1410</v>
      </c>
      <c r="D52" s="110"/>
    </row>
    <row r="53" spans="2:4" ht="12.75">
      <c r="B53" s="111" t="s">
        <v>1411</v>
      </c>
      <c r="C53" s="114"/>
      <c r="D53" s="110"/>
    </row>
    <row r="54" spans="2:4" ht="12.75">
      <c r="B54" s="111" t="s">
        <v>1412</v>
      </c>
      <c r="C54" s="114"/>
      <c r="D54" s="110"/>
    </row>
    <row r="55" spans="2:4" ht="12.75">
      <c r="B55" s="111" t="s">
        <v>1413</v>
      </c>
      <c r="C55" s="114"/>
      <c r="D55" s="110"/>
    </row>
    <row r="56" spans="2:4" ht="12.75">
      <c r="B56" s="111" t="s">
        <v>1414</v>
      </c>
      <c r="C56" s="114"/>
      <c r="D56" s="110"/>
    </row>
    <row r="57" spans="2:4" ht="12.75">
      <c r="B57" s="111" t="s">
        <v>1415</v>
      </c>
      <c r="C57" s="114"/>
      <c r="D57" s="110"/>
    </row>
    <row r="58" spans="2:4" ht="12.75">
      <c r="B58" s="111" t="s">
        <v>1416</v>
      </c>
      <c r="C58" s="114"/>
      <c r="D58" s="110"/>
    </row>
    <row r="59" spans="2:4" ht="12.75">
      <c r="B59" s="111" t="s">
        <v>1417</v>
      </c>
      <c r="C59" s="114"/>
      <c r="D59" s="110"/>
    </row>
    <row r="60" spans="2:4" ht="12.75">
      <c r="B60" s="111" t="s">
        <v>1418</v>
      </c>
      <c r="C60" s="114"/>
      <c r="D60" s="110"/>
    </row>
    <row r="61" spans="2:4" ht="12.75">
      <c r="B61" s="111" t="s">
        <v>1419</v>
      </c>
      <c r="C61" s="114"/>
      <c r="D61" s="110"/>
    </row>
    <row r="62" spans="2:4" ht="12.75">
      <c r="B62" s="111" t="s">
        <v>1420</v>
      </c>
      <c r="C62" s="114"/>
      <c r="D62" s="110"/>
    </row>
    <row r="63" spans="2:4" ht="12.75">
      <c r="B63" s="111" t="s">
        <v>1421</v>
      </c>
      <c r="C63" s="114"/>
      <c r="D63" s="110"/>
    </row>
    <row r="64" spans="2:4" ht="12.75">
      <c r="B64" s="111" t="s">
        <v>1422</v>
      </c>
      <c r="C64" s="114"/>
      <c r="D64" s="110"/>
    </row>
    <row r="65" spans="2:4" ht="12.75">
      <c r="B65" s="111" t="s">
        <v>1423</v>
      </c>
      <c r="C65" s="114"/>
      <c r="D65" s="110"/>
    </row>
    <row r="66" spans="2:4" ht="12.75">
      <c r="B66" s="111" t="s">
        <v>1424</v>
      </c>
      <c r="C66" s="114"/>
      <c r="D66" s="110"/>
    </row>
    <row r="67" spans="2:4" ht="12.75">
      <c r="B67" s="111" t="s">
        <v>1425</v>
      </c>
      <c r="C67" s="114"/>
      <c r="D67" s="110"/>
    </row>
    <row r="68" spans="2:4" ht="12.75">
      <c r="B68" s="111" t="s">
        <v>1426</v>
      </c>
      <c r="C68" s="114"/>
      <c r="D68" s="110"/>
    </row>
    <row r="69" spans="2:4" ht="12.75">
      <c r="B69" s="111" t="s">
        <v>1427</v>
      </c>
      <c r="C69" s="114"/>
      <c r="D69" s="110"/>
    </row>
    <row r="70" spans="2:4" ht="12.75">
      <c r="B70" s="111" t="s">
        <v>1428</v>
      </c>
      <c r="C70" s="114"/>
      <c r="D70" s="110"/>
    </row>
    <row r="71" spans="2:4" ht="12.75">
      <c r="B71" s="111" t="s">
        <v>1429</v>
      </c>
      <c r="C71" s="114"/>
      <c r="D71" s="110"/>
    </row>
    <row r="72" spans="2:4" ht="12.75">
      <c r="B72" s="111" t="s">
        <v>1430</v>
      </c>
      <c r="C72" s="114"/>
      <c r="D72" s="110"/>
    </row>
    <row r="73" spans="2:4" ht="12.75">
      <c r="B73" s="111" t="s">
        <v>1431</v>
      </c>
      <c r="C73" s="114"/>
      <c r="D73" s="110"/>
    </row>
    <row r="74" spans="2:4" ht="12.75">
      <c r="B74" s="111" t="s">
        <v>1432</v>
      </c>
      <c r="C74" s="114"/>
      <c r="D74" s="110"/>
    </row>
    <row r="75" spans="2:4" ht="12.75">
      <c r="B75" s="111" t="s">
        <v>1433</v>
      </c>
      <c r="C75" s="114"/>
      <c r="D75" s="110"/>
    </row>
    <row r="76" spans="2:4" ht="12.75">
      <c r="B76" s="111" t="s">
        <v>1434</v>
      </c>
      <c r="C76" s="114"/>
      <c r="D76" s="110"/>
    </row>
    <row r="77" spans="2:4" ht="12.75">
      <c r="B77" s="111" t="s">
        <v>1435</v>
      </c>
      <c r="C77" s="114"/>
      <c r="D77" s="110"/>
    </row>
    <row r="78" spans="2:4" ht="12.75">
      <c r="B78" s="111" t="s">
        <v>1436</v>
      </c>
      <c r="C78" s="114"/>
      <c r="D78" s="110"/>
    </row>
    <row r="79" spans="2:4" ht="12.75">
      <c r="B79" s="111" t="s">
        <v>1437</v>
      </c>
      <c r="C79" s="114"/>
      <c r="D79" s="110"/>
    </row>
    <row r="80" spans="2:4" ht="12.75">
      <c r="B80" s="111" t="s">
        <v>1438</v>
      </c>
      <c r="C80" s="114"/>
      <c r="D80" s="110"/>
    </row>
    <row r="81" spans="2:4" ht="12.75">
      <c r="B81" s="111" t="s">
        <v>1439</v>
      </c>
      <c r="C81" s="114"/>
      <c r="D81" s="110"/>
    </row>
    <row r="82" spans="2:4" ht="12.75">
      <c r="B82" s="111" t="s">
        <v>43</v>
      </c>
      <c r="C82" s="114"/>
      <c r="D82" s="110"/>
    </row>
    <row r="83" spans="2:4" ht="12.75">
      <c r="B83" s="111" t="s">
        <v>44</v>
      </c>
      <c r="C83" s="114"/>
      <c r="D83" s="110"/>
    </row>
    <row r="84" spans="2:4" ht="12.75">
      <c r="B84" s="111" t="s">
        <v>45</v>
      </c>
      <c r="C84" s="114"/>
      <c r="D84" s="110"/>
    </row>
    <row r="85" spans="2:4" ht="12.75">
      <c r="B85" s="111" t="s">
        <v>46</v>
      </c>
      <c r="C85" s="114"/>
      <c r="D85" s="110"/>
    </row>
    <row r="86" spans="2:4" ht="12.75">
      <c r="B86" s="111" t="s">
        <v>47</v>
      </c>
      <c r="C86" s="114"/>
      <c r="D86" s="110"/>
    </row>
    <row r="87" spans="2:4" ht="12.75">
      <c r="B87" s="111" t="s">
        <v>48</v>
      </c>
      <c r="C87" s="114"/>
      <c r="D87" s="110"/>
    </row>
    <row r="88" spans="2:4" ht="12.75">
      <c r="B88" s="111" t="s">
        <v>49</v>
      </c>
      <c r="C88" s="114"/>
      <c r="D88" s="110"/>
    </row>
    <row r="89" spans="2:4" ht="12.75">
      <c r="B89" s="111" t="s">
        <v>50</v>
      </c>
      <c r="C89" s="114"/>
      <c r="D89" s="110"/>
    </row>
    <row r="90" spans="2:4" ht="12.75">
      <c r="B90" s="111" t="s">
        <v>51</v>
      </c>
      <c r="C90" s="114"/>
      <c r="D90" s="110"/>
    </row>
    <row r="91" spans="2:4" ht="12.75">
      <c r="B91" s="111" t="s">
        <v>52</v>
      </c>
      <c r="C91" s="114"/>
      <c r="D91" s="110"/>
    </row>
    <row r="92" spans="2:4" ht="12.75">
      <c r="B92" s="111" t="s">
        <v>53</v>
      </c>
      <c r="C92" s="114"/>
      <c r="D92" s="110"/>
    </row>
    <row r="93" spans="2:4" ht="12.75">
      <c r="B93" s="111" t="s">
        <v>54</v>
      </c>
      <c r="C93" s="114"/>
      <c r="D93" s="110"/>
    </row>
    <row r="94" spans="2:4" ht="12.75">
      <c r="B94" s="111" t="s">
        <v>55</v>
      </c>
      <c r="C94" s="114"/>
      <c r="D94" s="110"/>
    </row>
    <row r="95" spans="2:4" ht="12.75">
      <c r="B95" s="111" t="s">
        <v>56</v>
      </c>
      <c r="C95" s="114"/>
      <c r="D95" s="110"/>
    </row>
    <row r="96" spans="2:4" ht="12.75">
      <c r="B96" s="111" t="s">
        <v>57</v>
      </c>
      <c r="C96" s="114"/>
      <c r="D96" s="110"/>
    </row>
    <row r="97" spans="2:4" ht="12.75">
      <c r="B97" s="111" t="s">
        <v>58</v>
      </c>
      <c r="C97" s="114"/>
      <c r="D97" s="110"/>
    </row>
    <row r="98" spans="2:4" ht="12.75">
      <c r="B98" s="111" t="s">
        <v>59</v>
      </c>
      <c r="C98" s="114"/>
      <c r="D98" s="110"/>
    </row>
    <row r="99" spans="2:4" ht="12.75">
      <c r="B99" s="111" t="s">
        <v>60</v>
      </c>
      <c r="C99" s="114"/>
      <c r="D99" s="110"/>
    </row>
    <row r="100" spans="2:4" ht="12.75">
      <c r="B100" s="111" t="s">
        <v>61</v>
      </c>
      <c r="C100" s="114"/>
      <c r="D100" s="110"/>
    </row>
    <row r="101" spans="2:4" ht="12.75">
      <c r="B101" s="111" t="s">
        <v>62</v>
      </c>
      <c r="C101" s="114"/>
      <c r="D101" s="110"/>
    </row>
    <row r="102" spans="2:4" ht="12.75">
      <c r="B102" s="111" t="s">
        <v>63</v>
      </c>
      <c r="C102" s="114"/>
      <c r="D102" s="110"/>
    </row>
    <row r="103" spans="2:4" ht="12.75">
      <c r="B103" s="111" t="s">
        <v>64</v>
      </c>
      <c r="C103" s="114"/>
      <c r="D103" s="110"/>
    </row>
    <row r="104" spans="2:4" ht="12.75">
      <c r="B104" s="111" t="s">
        <v>65</v>
      </c>
      <c r="C104" s="114"/>
      <c r="D104" s="110"/>
    </row>
    <row r="105" spans="2:4" ht="12.75">
      <c r="B105" s="111" t="s">
        <v>66</v>
      </c>
      <c r="C105" s="114"/>
      <c r="D105" s="110"/>
    </row>
    <row r="106" spans="2:4" ht="12.75">
      <c r="B106" s="111" t="s">
        <v>67</v>
      </c>
      <c r="C106" s="114"/>
      <c r="D106" s="110"/>
    </row>
    <row r="107" spans="2:4" ht="12.75">
      <c r="B107" s="111" t="s">
        <v>68</v>
      </c>
      <c r="C107" s="114"/>
      <c r="D107" s="110"/>
    </row>
    <row r="108" spans="2:4" ht="12.75">
      <c r="B108" s="111" t="s">
        <v>69</v>
      </c>
      <c r="C108" s="114"/>
      <c r="D108" s="110"/>
    </row>
    <row r="109" spans="2:4" ht="12.75">
      <c r="B109" s="111" t="s">
        <v>70</v>
      </c>
      <c r="C109" s="114"/>
      <c r="D109" s="110"/>
    </row>
    <row r="110" spans="2:4" ht="12.75">
      <c r="B110" s="111" t="s">
        <v>71</v>
      </c>
      <c r="C110" s="114"/>
      <c r="D110" s="110"/>
    </row>
    <row r="111" spans="2:4" ht="12.75">
      <c r="B111" s="111" t="s">
        <v>72</v>
      </c>
      <c r="C111" s="114"/>
      <c r="D111" s="110"/>
    </row>
    <row r="112" spans="2:4" ht="12.75">
      <c r="B112" s="111" t="s">
        <v>73</v>
      </c>
      <c r="C112" s="114"/>
      <c r="D112" s="110"/>
    </row>
    <row r="113" spans="2:4" ht="12.75">
      <c r="B113" s="111" t="s">
        <v>74</v>
      </c>
      <c r="C113" s="114"/>
      <c r="D113" s="110"/>
    </row>
    <row r="114" spans="2:4" ht="12.75">
      <c r="B114" s="111" t="s">
        <v>75</v>
      </c>
      <c r="C114" s="114"/>
      <c r="D114" s="110"/>
    </row>
    <row r="115" spans="2:4" ht="12.75">
      <c r="B115" s="111" t="s">
        <v>76</v>
      </c>
      <c r="C115" s="114"/>
      <c r="D115" s="110"/>
    </row>
    <row r="116" spans="2:4" ht="12.75">
      <c r="B116" s="111" t="s">
        <v>77</v>
      </c>
      <c r="C116" s="114"/>
      <c r="D116" s="110"/>
    </row>
    <row r="117" spans="2:4" ht="12.75">
      <c r="B117" s="111" t="s">
        <v>78</v>
      </c>
      <c r="D117" s="110"/>
    </row>
    <row r="118" spans="2:4" ht="12.75">
      <c r="B118" s="111" t="s">
        <v>79</v>
      </c>
      <c r="D118" s="110"/>
    </row>
    <row r="119" spans="2:4" ht="12.75">
      <c r="B119" s="111" t="s">
        <v>80</v>
      </c>
      <c r="D119" s="110"/>
    </row>
    <row r="120" spans="2:4" ht="12.75">
      <c r="B120" s="111" t="s">
        <v>81</v>
      </c>
      <c r="D120" s="110"/>
    </row>
    <row r="121" spans="2:4" ht="12.75">
      <c r="B121" s="111" t="s">
        <v>82</v>
      </c>
      <c r="D121" s="110"/>
    </row>
    <row r="122" spans="2:4" ht="12.75">
      <c r="B122" s="111" t="s">
        <v>83</v>
      </c>
      <c r="D122" s="110"/>
    </row>
    <row r="123" spans="2:4" ht="12.75">
      <c r="B123" s="111" t="s">
        <v>84</v>
      </c>
      <c r="D123" s="110"/>
    </row>
    <row r="124" spans="2:4" ht="12.75">
      <c r="B124" s="111" t="s">
        <v>85</v>
      </c>
      <c r="D124" s="110"/>
    </row>
    <row r="125" spans="2:4" ht="12.75">
      <c r="B125" s="111" t="s">
        <v>86</v>
      </c>
      <c r="D125" s="110"/>
    </row>
    <row r="126" ht="12.75">
      <c r="D126" s="110"/>
    </row>
    <row r="127" ht="12.75">
      <c r="D127" s="110"/>
    </row>
    <row r="128" spans="2:4" ht="12.75">
      <c r="B128" s="34" t="s">
        <v>87</v>
      </c>
      <c r="D128" s="110"/>
    </row>
    <row r="129" spans="2:4" ht="12.75">
      <c r="B129" t="s">
        <v>88</v>
      </c>
      <c r="C129" s="115" t="s">
        <v>89</v>
      </c>
      <c r="D129" s="110"/>
    </row>
    <row r="130" spans="2:4" ht="12.75">
      <c r="B130" t="s">
        <v>90</v>
      </c>
      <c r="C130" s="115" t="s">
        <v>91</v>
      </c>
      <c r="D130" s="110"/>
    </row>
    <row r="131" ht="12.75">
      <c r="D131" s="110"/>
    </row>
    <row r="132" ht="12.75">
      <c r="D132" s="110"/>
    </row>
    <row r="133" spans="2:4" ht="12.75">
      <c r="B133" s="113" t="s">
        <v>92</v>
      </c>
      <c r="C133" s="114"/>
      <c r="D133" s="110"/>
    </row>
    <row r="134" spans="2:4" ht="12.75">
      <c r="B134" t="s">
        <v>93</v>
      </c>
      <c r="C134" s="114"/>
      <c r="D134" s="110"/>
    </row>
    <row r="135" spans="2:4" ht="12.75">
      <c r="B135" t="s">
        <v>94</v>
      </c>
      <c r="C135" s="114"/>
      <c r="D135" s="110"/>
    </row>
    <row r="136" spans="2:4" ht="12.75">
      <c r="B136" t="s">
        <v>95</v>
      </c>
      <c r="C136" s="114"/>
      <c r="D136" s="110"/>
    </row>
    <row r="137" spans="2:4" ht="12.75">
      <c r="B137" t="s">
        <v>96</v>
      </c>
      <c r="C137" s="114"/>
      <c r="D137" s="110"/>
    </row>
    <row r="138" spans="2:4" ht="12.75">
      <c r="B138" t="s">
        <v>1382</v>
      </c>
      <c r="C138" s="114"/>
      <c r="D138" s="110"/>
    </row>
    <row r="139" spans="2:4" ht="12.75">
      <c r="B139" t="s">
        <v>97</v>
      </c>
      <c r="C139" s="114"/>
      <c r="D139" s="110"/>
    </row>
    <row r="140" spans="2:4" ht="12.75">
      <c r="B140" t="s">
        <v>98</v>
      </c>
      <c r="C140" s="114"/>
      <c r="D140" s="110"/>
    </row>
    <row r="141" spans="2:4" ht="12.75">
      <c r="B141" t="s">
        <v>99</v>
      </c>
      <c r="C141" s="114"/>
      <c r="D141" s="110"/>
    </row>
    <row r="142" spans="2:4" ht="12.75">
      <c r="B142" t="s">
        <v>1383</v>
      </c>
      <c r="C142" s="114"/>
      <c r="D142" s="110"/>
    </row>
    <row r="143" spans="2:4" ht="12.75">
      <c r="B143" t="s">
        <v>100</v>
      </c>
      <c r="C143" s="114"/>
      <c r="D143" s="110"/>
    </row>
    <row r="144" spans="2:4" ht="12.75">
      <c r="B144" t="s">
        <v>101</v>
      </c>
      <c r="C144" s="114"/>
      <c r="D144" s="110"/>
    </row>
    <row r="145" spans="2:4" ht="12.75">
      <c r="B145" t="s">
        <v>1391</v>
      </c>
      <c r="C145" s="114"/>
      <c r="D145" s="110"/>
    </row>
    <row r="146" spans="2:4" ht="12.75">
      <c r="B146" t="s">
        <v>79</v>
      </c>
      <c r="C146" s="114"/>
      <c r="D146" s="110"/>
    </row>
    <row r="147" spans="2:4" ht="12.75">
      <c r="B147" t="s">
        <v>80</v>
      </c>
      <c r="C147" s="114"/>
      <c r="D147" s="110"/>
    </row>
    <row r="148" spans="2:4" ht="12.75">
      <c r="B148" t="s">
        <v>81</v>
      </c>
      <c r="C148" s="114"/>
      <c r="D148" s="110"/>
    </row>
    <row r="149" spans="2:4" ht="12.75">
      <c r="B149" t="s">
        <v>82</v>
      </c>
      <c r="D149" s="110"/>
    </row>
    <row r="150" spans="2:4" ht="12.75">
      <c r="B150" t="s">
        <v>83</v>
      </c>
      <c r="D150" s="110"/>
    </row>
    <row r="151" spans="2:4" ht="12.75">
      <c r="B151" s="114"/>
      <c r="C151" s="114"/>
      <c r="D151" s="110"/>
    </row>
    <row r="152" spans="2:4" ht="12.75">
      <c r="B152" s="34" t="s">
        <v>102</v>
      </c>
      <c r="D152" s="110"/>
    </row>
    <row r="153" spans="2:4" ht="12.75">
      <c r="B153" t="s">
        <v>103</v>
      </c>
      <c r="C153" s="115" t="s">
        <v>104</v>
      </c>
      <c r="D153" s="110"/>
    </row>
    <row r="154" spans="2:4" ht="12.75">
      <c r="B154" t="s">
        <v>105</v>
      </c>
      <c r="C154" s="115" t="s">
        <v>106</v>
      </c>
      <c r="D154" s="110"/>
    </row>
    <row r="155" spans="2:4" ht="12.75">
      <c r="B155" t="s">
        <v>107</v>
      </c>
      <c r="C155" s="115" t="s">
        <v>108</v>
      </c>
      <c r="D155" s="110"/>
    </row>
    <row r="156" spans="2:4" ht="12.75">
      <c r="B156" t="s">
        <v>109</v>
      </c>
      <c r="C156" s="115" t="s">
        <v>110</v>
      </c>
      <c r="D156" s="110"/>
    </row>
    <row r="157" spans="2:4" ht="12.75">
      <c r="B157" t="s">
        <v>111</v>
      </c>
      <c r="C157" s="115" t="s">
        <v>113</v>
      </c>
      <c r="D157" s="110"/>
    </row>
    <row r="158" spans="2:4" ht="12.75">
      <c r="B158" t="s">
        <v>114</v>
      </c>
      <c r="C158" s="115" t="s">
        <v>115</v>
      </c>
      <c r="D158" s="110"/>
    </row>
    <row r="159" spans="2:4" ht="12.75">
      <c r="B159" t="s">
        <v>116</v>
      </c>
      <c r="C159" s="115" t="s">
        <v>117</v>
      </c>
      <c r="D159" s="110"/>
    </row>
    <row r="160" spans="2:4" ht="12.75">
      <c r="B160" t="s">
        <v>118</v>
      </c>
      <c r="C160" s="116" t="s">
        <v>119</v>
      </c>
      <c r="D160" s="110"/>
    </row>
    <row r="161" spans="2:4" ht="12.75">
      <c r="B161" t="s">
        <v>120</v>
      </c>
      <c r="C161" s="116" t="s">
        <v>121</v>
      </c>
      <c r="D161" s="110"/>
    </row>
    <row r="162" spans="2:4" ht="12.75">
      <c r="B162" s="114"/>
      <c r="C162" s="114"/>
      <c r="D162" s="110"/>
    </row>
    <row r="163" spans="2:4" ht="12.75">
      <c r="B163" s="113" t="s">
        <v>122</v>
      </c>
      <c r="D163" s="110"/>
    </row>
    <row r="164" spans="2:4" ht="12.75">
      <c r="B164" t="s">
        <v>123</v>
      </c>
      <c r="D164" s="110"/>
    </row>
    <row r="165" spans="2:4" ht="12.75">
      <c r="B165" t="s">
        <v>124</v>
      </c>
      <c r="C165" s="114"/>
      <c r="D165" s="110"/>
    </row>
    <row r="166" spans="2:4" ht="12.75">
      <c r="B166" t="s">
        <v>125</v>
      </c>
      <c r="C166" s="114"/>
      <c r="D166" s="110"/>
    </row>
    <row r="167" spans="2:4" ht="12.75">
      <c r="B167" t="s">
        <v>126</v>
      </c>
      <c r="C167" s="114"/>
      <c r="D167" s="110"/>
    </row>
    <row r="168" spans="2:4" ht="12.75">
      <c r="B168" t="s">
        <v>127</v>
      </c>
      <c r="C168" s="114"/>
      <c r="D168" s="110"/>
    </row>
    <row r="169" spans="2:4" ht="12.75">
      <c r="B169" t="s">
        <v>128</v>
      </c>
      <c r="C169" s="114"/>
      <c r="D169" s="110"/>
    </row>
    <row r="170" spans="2:4" ht="12.75">
      <c r="B170" t="s">
        <v>129</v>
      </c>
      <c r="C170" s="114"/>
      <c r="D170" s="110"/>
    </row>
    <row r="171" spans="2:4" ht="12.75">
      <c r="B171" t="s">
        <v>130</v>
      </c>
      <c r="C171" s="114"/>
      <c r="D171" s="110"/>
    </row>
    <row r="172" spans="2:4" ht="12.75">
      <c r="B172" t="s">
        <v>131</v>
      </c>
      <c r="C172" s="114"/>
      <c r="D172" s="110"/>
    </row>
    <row r="173" spans="2:4" ht="12.75">
      <c r="B173" t="s">
        <v>132</v>
      </c>
      <c r="C173" s="114"/>
      <c r="D173" s="110"/>
    </row>
    <row r="174" spans="2:4" ht="12.75">
      <c r="B174" t="s">
        <v>133</v>
      </c>
      <c r="C174" s="114"/>
      <c r="D174" s="110"/>
    </row>
    <row r="175" spans="2:4" ht="12.75">
      <c r="B175" t="s">
        <v>134</v>
      </c>
      <c r="C175" s="114"/>
      <c r="D175" s="110"/>
    </row>
    <row r="176" spans="2:4" ht="12.75">
      <c r="B176" t="s">
        <v>135</v>
      </c>
      <c r="C176" s="114"/>
      <c r="D176" s="110"/>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0"/>
  <dimension ref="A1:N261"/>
  <sheetViews>
    <sheetView workbookViewId="0" topLeftCell="A1">
      <selection activeCell="C11" sqref="C11"/>
    </sheetView>
  </sheetViews>
  <sheetFormatPr defaultColWidth="9.140625" defaultRowHeight="12.75"/>
  <cols>
    <col min="1" max="1" width="13.7109375" style="31" customWidth="1"/>
    <col min="2" max="2" width="9.140625" style="29" customWidth="1"/>
    <col min="3" max="3" width="6.00390625" style="31" customWidth="1"/>
    <col min="4" max="4" width="5.140625" style="30" customWidth="1"/>
    <col min="5" max="5" width="3.421875" style="29" customWidth="1"/>
    <col min="6" max="6" width="3.8515625" style="29" customWidth="1"/>
    <col min="7" max="7" width="8.28125" style="40" customWidth="1"/>
    <col min="8" max="8" width="10.28125" style="40" customWidth="1"/>
    <col min="9" max="9" width="12.7109375" style="40" customWidth="1"/>
    <col min="10" max="10" width="10.7109375" style="40" customWidth="1"/>
    <col min="11" max="11" width="19.140625" style="40" customWidth="1"/>
    <col min="12" max="12" width="14.140625" style="40" bestFit="1" customWidth="1"/>
    <col min="13" max="13" width="7.421875" style="29" customWidth="1"/>
    <col min="14" max="14" width="33.421875" style="31" customWidth="1"/>
    <col min="15" max="16384" width="9.140625" style="29" customWidth="1"/>
  </cols>
  <sheetData>
    <row r="1" spans="1:14" ht="12.75">
      <c r="A1" s="32" t="s">
        <v>2529</v>
      </c>
      <c r="B1" s="34" t="s">
        <v>2535</v>
      </c>
      <c r="C1" s="32" t="s">
        <v>712</v>
      </c>
      <c r="D1" s="36" t="s">
        <v>714</v>
      </c>
      <c r="E1" s="34" t="s">
        <v>2536</v>
      </c>
      <c r="F1" s="34" t="s">
        <v>2537</v>
      </c>
      <c r="G1" s="39" t="s">
        <v>663</v>
      </c>
      <c r="H1" s="39" t="s">
        <v>2999</v>
      </c>
      <c r="I1" s="34" t="s">
        <v>2389</v>
      </c>
      <c r="J1" s="39" t="s">
        <v>2390</v>
      </c>
      <c r="K1" s="34" t="s">
        <v>1202</v>
      </c>
      <c r="L1" s="39" t="s">
        <v>1203</v>
      </c>
      <c r="M1" s="34" t="s">
        <v>2908</v>
      </c>
      <c r="N1" s="32"/>
    </row>
    <row r="2" spans="1:14" ht="12.75">
      <c r="A2" s="33" t="s">
        <v>2910</v>
      </c>
      <c r="B2" s="29" t="s">
        <v>2530</v>
      </c>
      <c r="C2" s="35" t="s">
        <v>965</v>
      </c>
      <c r="D2" s="37" t="s">
        <v>980</v>
      </c>
      <c r="E2" s="29" t="s">
        <v>1012</v>
      </c>
      <c r="F2" s="29" t="s">
        <v>2538</v>
      </c>
      <c r="G2" s="40" t="s">
        <v>661</v>
      </c>
      <c r="H2" s="38" t="s">
        <v>1613</v>
      </c>
      <c r="I2" t="s">
        <v>2391</v>
      </c>
      <c r="J2" s="38" t="s">
        <v>3000</v>
      </c>
      <c r="K2" t="s">
        <v>1204</v>
      </c>
      <c r="L2" s="38" t="s">
        <v>1205</v>
      </c>
      <c r="M2" s="29" t="s">
        <v>1017</v>
      </c>
      <c r="N2" s="35"/>
    </row>
    <row r="3" spans="1:14" ht="12.75">
      <c r="A3" s="33" t="s">
        <v>2911</v>
      </c>
      <c r="B3" s="29" t="s">
        <v>2531</v>
      </c>
      <c r="C3" s="35" t="s">
        <v>966</v>
      </c>
      <c r="D3" s="35" t="s">
        <v>981</v>
      </c>
      <c r="E3" s="29" t="s">
        <v>1013</v>
      </c>
      <c r="F3" s="29" t="s">
        <v>2539</v>
      </c>
      <c r="G3" s="40" t="s">
        <v>662</v>
      </c>
      <c r="H3" s="38" t="s">
        <v>1615</v>
      </c>
      <c r="I3" t="s">
        <v>2392</v>
      </c>
      <c r="J3" s="38" t="s">
        <v>3001</v>
      </c>
      <c r="K3" t="s">
        <v>1206</v>
      </c>
      <c r="L3" s="38" t="s">
        <v>1207</v>
      </c>
      <c r="M3" s="29" t="s">
        <v>1016</v>
      </c>
      <c r="N3" s="35"/>
    </row>
    <row r="4" spans="1:14" ht="25.5">
      <c r="A4" s="33" t="s">
        <v>2912</v>
      </c>
      <c r="B4" s="29" t="s">
        <v>2532</v>
      </c>
      <c r="C4" s="35" t="s">
        <v>967</v>
      </c>
      <c r="D4" s="35" t="s">
        <v>982</v>
      </c>
      <c r="E4" s="29" t="s">
        <v>1014</v>
      </c>
      <c r="G4" s="40" t="s">
        <v>2998</v>
      </c>
      <c r="H4" s="38" t="s">
        <v>1618</v>
      </c>
      <c r="I4" t="s">
        <v>2393</v>
      </c>
      <c r="J4" s="38" t="s">
        <v>3002</v>
      </c>
      <c r="K4" t="s">
        <v>1208</v>
      </c>
      <c r="L4" s="38" t="s">
        <v>1209</v>
      </c>
      <c r="M4" s="29" t="s">
        <v>974</v>
      </c>
      <c r="N4" s="35"/>
    </row>
    <row r="5" spans="1:14" ht="38.25">
      <c r="A5" s="33" t="s">
        <v>2913</v>
      </c>
      <c r="B5" s="29" t="s">
        <v>2533</v>
      </c>
      <c r="C5" s="35" t="s">
        <v>968</v>
      </c>
      <c r="D5" s="35" t="s">
        <v>983</v>
      </c>
      <c r="E5" s="29" t="s">
        <v>1015</v>
      </c>
      <c r="G5" s="40" t="s">
        <v>2571</v>
      </c>
      <c r="H5" s="38" t="s">
        <v>1619</v>
      </c>
      <c r="I5" t="s">
        <v>2394</v>
      </c>
      <c r="J5" s="38" t="s">
        <v>3003</v>
      </c>
      <c r="K5" t="s">
        <v>1210</v>
      </c>
      <c r="L5" s="38" t="s">
        <v>1211</v>
      </c>
      <c r="N5" s="35"/>
    </row>
    <row r="6" spans="1:14" ht="38.25">
      <c r="A6" s="33" t="s">
        <v>2521</v>
      </c>
      <c r="B6" s="29" t="s">
        <v>2534</v>
      </c>
      <c r="C6" s="35" t="s">
        <v>969</v>
      </c>
      <c r="D6" s="35" t="s">
        <v>984</v>
      </c>
      <c r="E6" s="29" t="s">
        <v>974</v>
      </c>
      <c r="G6" s="40" t="s">
        <v>2541</v>
      </c>
      <c r="H6" s="38" t="s">
        <v>1620</v>
      </c>
      <c r="I6" t="s">
        <v>2395</v>
      </c>
      <c r="J6" s="38" t="s">
        <v>3004</v>
      </c>
      <c r="K6" t="s">
        <v>1212</v>
      </c>
      <c r="L6" s="38" t="s">
        <v>1213</v>
      </c>
      <c r="N6" s="35"/>
    </row>
    <row r="7" spans="1:14" ht="38.25">
      <c r="A7" s="33" t="s">
        <v>2522</v>
      </c>
      <c r="C7" s="35" t="s">
        <v>970</v>
      </c>
      <c r="D7" s="35" t="s">
        <v>985</v>
      </c>
      <c r="G7" s="40" t="s">
        <v>2572</v>
      </c>
      <c r="H7" s="38" t="s">
        <v>1621</v>
      </c>
      <c r="I7" t="s">
        <v>2396</v>
      </c>
      <c r="J7" s="38" t="s">
        <v>3005</v>
      </c>
      <c r="K7" t="s">
        <v>1214</v>
      </c>
      <c r="L7" s="38" t="s">
        <v>1215</v>
      </c>
      <c r="N7" s="35"/>
    </row>
    <row r="8" spans="1:14" ht="25.5">
      <c r="A8" s="33" t="s">
        <v>2523</v>
      </c>
      <c r="C8" s="35" t="s">
        <v>971</v>
      </c>
      <c r="D8" s="35" t="s">
        <v>986</v>
      </c>
      <c r="G8" s="40" t="s">
        <v>2573</v>
      </c>
      <c r="H8" s="38" t="s">
        <v>1622</v>
      </c>
      <c r="I8" t="s">
        <v>2397</v>
      </c>
      <c r="J8" s="38" t="s">
        <v>3006</v>
      </c>
      <c r="K8" t="s">
        <v>1216</v>
      </c>
      <c r="L8" s="38" t="s">
        <v>1217</v>
      </c>
      <c r="N8" s="35"/>
    </row>
    <row r="9" spans="1:14" ht="51">
      <c r="A9" s="33" t="s">
        <v>2524</v>
      </c>
      <c r="C9" s="35" t="s">
        <v>972</v>
      </c>
      <c r="D9" s="35" t="s">
        <v>987</v>
      </c>
      <c r="G9" s="40" t="s">
        <v>2574</v>
      </c>
      <c r="H9" s="38" t="s">
        <v>1623</v>
      </c>
      <c r="I9" t="s">
        <v>2398</v>
      </c>
      <c r="J9" s="38" t="s">
        <v>3007</v>
      </c>
      <c r="K9" t="s">
        <v>1220</v>
      </c>
      <c r="L9" s="38" t="s">
        <v>1221</v>
      </c>
      <c r="N9" s="35"/>
    </row>
    <row r="10" spans="1:14" ht="25.5">
      <c r="A10" s="33" t="s">
        <v>2525</v>
      </c>
      <c r="C10" s="35" t="s">
        <v>973</v>
      </c>
      <c r="D10" s="35" t="s">
        <v>988</v>
      </c>
      <c r="G10" s="40" t="s">
        <v>2575</v>
      </c>
      <c r="H10" s="38" t="s">
        <v>1624</v>
      </c>
      <c r="I10" t="s">
        <v>2399</v>
      </c>
      <c r="J10" s="38" t="s">
        <v>3008</v>
      </c>
      <c r="K10" t="s">
        <v>1222</v>
      </c>
      <c r="L10" s="38" t="s">
        <v>1223</v>
      </c>
      <c r="N10" s="35"/>
    </row>
    <row r="11" spans="1:14" ht="25.5">
      <c r="A11" s="33" t="s">
        <v>2526</v>
      </c>
      <c r="C11" s="35" t="s">
        <v>974</v>
      </c>
      <c r="D11" s="35" t="s">
        <v>989</v>
      </c>
      <c r="G11" s="40" t="s">
        <v>1980</v>
      </c>
      <c r="H11" s="38" t="s">
        <v>2947</v>
      </c>
      <c r="I11" t="s">
        <v>2400</v>
      </c>
      <c r="J11" s="38" t="s">
        <v>3009</v>
      </c>
      <c r="K11" t="s">
        <v>1224</v>
      </c>
      <c r="L11" s="38" t="s">
        <v>1225</v>
      </c>
      <c r="N11" s="35"/>
    </row>
    <row r="12" spans="1:14" ht="12.75">
      <c r="A12" s="33" t="s">
        <v>2527</v>
      </c>
      <c r="C12" s="35" t="s">
        <v>975</v>
      </c>
      <c r="D12" s="35" t="s">
        <v>990</v>
      </c>
      <c r="G12" s="40" t="s">
        <v>1981</v>
      </c>
      <c r="H12" s="38" t="s">
        <v>2948</v>
      </c>
      <c r="I12" t="s">
        <v>2401</v>
      </c>
      <c r="J12" s="38" t="s">
        <v>3010</v>
      </c>
      <c r="K12" t="s">
        <v>1226</v>
      </c>
      <c r="L12" s="38" t="s">
        <v>1227</v>
      </c>
      <c r="N12" s="35"/>
    </row>
    <row r="13" spans="1:14" ht="12.75">
      <c r="A13" s="33" t="s">
        <v>2528</v>
      </c>
      <c r="C13" s="35" t="s">
        <v>976</v>
      </c>
      <c r="D13" s="35" t="s">
        <v>974</v>
      </c>
      <c r="G13" s="40" t="s">
        <v>1982</v>
      </c>
      <c r="H13" s="38" t="s">
        <v>2949</v>
      </c>
      <c r="I13" t="s">
        <v>2402</v>
      </c>
      <c r="J13" s="38" t="s">
        <v>3011</v>
      </c>
      <c r="K13" t="s">
        <v>1228</v>
      </c>
      <c r="L13" s="38" t="s">
        <v>1229</v>
      </c>
      <c r="N13" s="30"/>
    </row>
    <row r="14" spans="3:12" ht="12.75">
      <c r="C14" s="35" t="s">
        <v>977</v>
      </c>
      <c r="D14" s="35" t="s">
        <v>991</v>
      </c>
      <c r="G14" s="40" t="s">
        <v>2576</v>
      </c>
      <c r="H14" s="38" t="s">
        <v>1625</v>
      </c>
      <c r="I14" t="s">
        <v>2403</v>
      </c>
      <c r="J14" s="38" t="s">
        <v>3012</v>
      </c>
      <c r="K14" t="s">
        <v>1230</v>
      </c>
      <c r="L14" s="38" t="s">
        <v>1231</v>
      </c>
    </row>
    <row r="15" spans="3:12" ht="12.75">
      <c r="C15" s="35" t="s">
        <v>978</v>
      </c>
      <c r="D15" s="35" t="s">
        <v>992</v>
      </c>
      <c r="G15" s="40" t="s">
        <v>1196</v>
      </c>
      <c r="H15" s="38" t="s">
        <v>1198</v>
      </c>
      <c r="I15" t="s">
        <v>2404</v>
      </c>
      <c r="J15" s="38" t="s">
        <v>3013</v>
      </c>
      <c r="K15" t="s">
        <v>1232</v>
      </c>
      <c r="L15" s="38" t="s">
        <v>1233</v>
      </c>
    </row>
    <row r="16" spans="3:12" ht="12.75">
      <c r="C16" s="35" t="s">
        <v>979</v>
      </c>
      <c r="D16" s="35" t="s">
        <v>993</v>
      </c>
      <c r="G16" s="40" t="s">
        <v>2577</v>
      </c>
      <c r="H16" s="38" t="s">
        <v>1626</v>
      </c>
      <c r="I16" t="s">
        <v>2405</v>
      </c>
      <c r="J16" s="38" t="s">
        <v>3014</v>
      </c>
      <c r="K16" t="s">
        <v>1234</v>
      </c>
      <c r="L16" s="38" t="s">
        <v>1235</v>
      </c>
    </row>
    <row r="17" spans="3:12" ht="12.75">
      <c r="C17" s="30"/>
      <c r="D17" s="35" t="s">
        <v>994</v>
      </c>
      <c r="G17" s="40" t="s">
        <v>2566</v>
      </c>
      <c r="H17" s="38" t="s">
        <v>2950</v>
      </c>
      <c r="I17" t="s">
        <v>2406</v>
      </c>
      <c r="J17" s="38" t="s">
        <v>3015</v>
      </c>
      <c r="K17" t="s">
        <v>1236</v>
      </c>
      <c r="L17" s="38" t="s">
        <v>1237</v>
      </c>
    </row>
    <row r="18" spans="4:12" ht="12.75">
      <c r="D18" s="35" t="s">
        <v>995</v>
      </c>
      <c r="G18" s="40" t="s">
        <v>1983</v>
      </c>
      <c r="H18" s="38" t="s">
        <v>2951</v>
      </c>
      <c r="I18" t="s">
        <v>2407</v>
      </c>
      <c r="J18" s="38" t="s">
        <v>761</v>
      </c>
      <c r="K18" t="s">
        <v>1238</v>
      </c>
      <c r="L18" s="38" t="s">
        <v>1239</v>
      </c>
    </row>
    <row r="19" spans="4:12" ht="12.75">
      <c r="D19" s="35" t="s">
        <v>996</v>
      </c>
      <c r="G19" s="40" t="s">
        <v>1984</v>
      </c>
      <c r="H19" s="38" t="s">
        <v>2952</v>
      </c>
      <c r="I19" t="s">
        <v>2408</v>
      </c>
      <c r="J19" s="38" t="s">
        <v>762</v>
      </c>
      <c r="K19" t="s">
        <v>1240</v>
      </c>
      <c r="L19" s="38" t="s">
        <v>1241</v>
      </c>
    </row>
    <row r="20" spans="4:12" ht="12.75">
      <c r="D20" s="35" t="s">
        <v>997</v>
      </c>
      <c r="G20" s="40" t="s">
        <v>2578</v>
      </c>
      <c r="H20" s="38" t="s">
        <v>1627</v>
      </c>
      <c r="I20" t="s">
        <v>2409</v>
      </c>
      <c r="J20" s="38" t="s">
        <v>763</v>
      </c>
      <c r="K20" t="s">
        <v>1242</v>
      </c>
      <c r="L20" s="38" t="s">
        <v>1252</v>
      </c>
    </row>
    <row r="21" spans="4:12" ht="12.75">
      <c r="D21" s="35" t="s">
        <v>998</v>
      </c>
      <c r="G21" s="40" t="s">
        <v>2579</v>
      </c>
      <c r="H21" s="38" t="s">
        <v>1628</v>
      </c>
      <c r="I21" t="s">
        <v>2410</v>
      </c>
      <c r="J21" s="38" t="s">
        <v>764</v>
      </c>
      <c r="K21" t="s">
        <v>1253</v>
      </c>
      <c r="L21" s="38" t="s">
        <v>1254</v>
      </c>
    </row>
    <row r="22" spans="4:12" ht="12.75">
      <c r="D22" s="35" t="s">
        <v>999</v>
      </c>
      <c r="G22" s="40" t="s">
        <v>2580</v>
      </c>
      <c r="H22" s="38" t="s">
        <v>1629</v>
      </c>
      <c r="I22" t="s">
        <v>2411</v>
      </c>
      <c r="J22" s="38" t="s">
        <v>765</v>
      </c>
      <c r="K22" t="s">
        <v>1255</v>
      </c>
      <c r="L22" s="38" t="s">
        <v>1256</v>
      </c>
    </row>
    <row r="23" spans="4:12" ht="12.75">
      <c r="D23" s="35" t="s">
        <v>1000</v>
      </c>
      <c r="G23" s="40" t="s">
        <v>1985</v>
      </c>
      <c r="H23" s="38" t="s">
        <v>2953</v>
      </c>
      <c r="I23" t="s">
        <v>2412</v>
      </c>
      <c r="J23" s="38" t="s">
        <v>766</v>
      </c>
      <c r="K23" t="s">
        <v>1257</v>
      </c>
      <c r="L23" s="38" t="s">
        <v>1258</v>
      </c>
    </row>
    <row r="24" spans="4:12" ht="12.75">
      <c r="D24" s="35" t="s">
        <v>1001</v>
      </c>
      <c r="G24" s="40" t="s">
        <v>1986</v>
      </c>
      <c r="H24" s="38" t="s">
        <v>2954</v>
      </c>
      <c r="I24" t="s">
        <v>2413</v>
      </c>
      <c r="J24" s="38" t="s">
        <v>767</v>
      </c>
      <c r="K24" t="s">
        <v>1259</v>
      </c>
      <c r="L24" s="38" t="s">
        <v>1260</v>
      </c>
    </row>
    <row r="25" spans="4:12" ht="12.75">
      <c r="D25" s="35" t="s">
        <v>1002</v>
      </c>
      <c r="G25" s="40" t="s">
        <v>2581</v>
      </c>
      <c r="H25" s="38" t="s">
        <v>1630</v>
      </c>
      <c r="I25" t="s">
        <v>2414</v>
      </c>
      <c r="J25" s="38" t="s">
        <v>768</v>
      </c>
      <c r="K25" t="s">
        <v>1261</v>
      </c>
      <c r="L25" s="38" t="s">
        <v>1262</v>
      </c>
    </row>
    <row r="26" spans="4:12" ht="12.75">
      <c r="D26" s="35" t="s">
        <v>1003</v>
      </c>
      <c r="G26" s="40" t="s">
        <v>2582</v>
      </c>
      <c r="H26" s="38" t="s">
        <v>1631</v>
      </c>
      <c r="I26" t="s">
        <v>2415</v>
      </c>
      <c r="J26" s="38" t="s">
        <v>769</v>
      </c>
      <c r="K26" t="s">
        <v>1263</v>
      </c>
      <c r="L26" s="38" t="s">
        <v>1264</v>
      </c>
    </row>
    <row r="27" spans="4:12" ht="12.75">
      <c r="D27" s="35" t="s">
        <v>1004</v>
      </c>
      <c r="G27" s="40" t="s">
        <v>2583</v>
      </c>
      <c r="H27" s="38" t="s">
        <v>1632</v>
      </c>
      <c r="I27" t="s">
        <v>2416</v>
      </c>
      <c r="J27" s="38" t="s">
        <v>770</v>
      </c>
      <c r="K27" t="s">
        <v>1265</v>
      </c>
      <c r="L27" s="38" t="s">
        <v>1266</v>
      </c>
    </row>
    <row r="28" spans="4:12" ht="12.75">
      <c r="D28" s="35" t="s">
        <v>1005</v>
      </c>
      <c r="G28" s="40" t="s">
        <v>1987</v>
      </c>
      <c r="H28" s="38" t="s">
        <v>2955</v>
      </c>
      <c r="I28" t="s">
        <v>2417</v>
      </c>
      <c r="J28" s="38" t="s">
        <v>771</v>
      </c>
      <c r="K28" t="s">
        <v>1267</v>
      </c>
      <c r="L28" s="38" t="s">
        <v>1268</v>
      </c>
    </row>
    <row r="29" spans="4:12" ht="12.75">
      <c r="D29" s="35" t="s">
        <v>1006</v>
      </c>
      <c r="G29" s="40" t="s">
        <v>1988</v>
      </c>
      <c r="H29" s="38" t="s">
        <v>2956</v>
      </c>
      <c r="I29" t="s">
        <v>2418</v>
      </c>
      <c r="J29" s="38" t="s">
        <v>772</v>
      </c>
      <c r="K29" t="s">
        <v>1269</v>
      </c>
      <c r="L29" s="38" t="s">
        <v>1270</v>
      </c>
    </row>
    <row r="30" spans="4:12" ht="12.75">
      <c r="D30" s="35" t="s">
        <v>1007</v>
      </c>
      <c r="G30" s="40" t="s">
        <v>1989</v>
      </c>
      <c r="H30" s="38" t="s">
        <v>2957</v>
      </c>
      <c r="I30" t="s">
        <v>2419</v>
      </c>
      <c r="J30" s="38" t="s">
        <v>773</v>
      </c>
      <c r="K30" t="s">
        <v>1271</v>
      </c>
      <c r="L30" s="38" t="s">
        <v>1272</v>
      </c>
    </row>
    <row r="31" spans="4:12" ht="12.75">
      <c r="D31" s="35" t="s">
        <v>1008</v>
      </c>
      <c r="G31" s="40" t="s">
        <v>2584</v>
      </c>
      <c r="H31" s="38" t="s">
        <v>1633</v>
      </c>
      <c r="I31" t="s">
        <v>2420</v>
      </c>
      <c r="J31" s="38" t="s">
        <v>774</v>
      </c>
      <c r="K31" t="s">
        <v>1273</v>
      </c>
      <c r="L31" s="38" t="s">
        <v>1274</v>
      </c>
    </row>
    <row r="32" spans="4:12" ht="12.75">
      <c r="D32" s="35" t="s">
        <v>1009</v>
      </c>
      <c r="G32" s="40" t="s">
        <v>1990</v>
      </c>
      <c r="H32" s="38" t="s">
        <v>2958</v>
      </c>
      <c r="I32" t="s">
        <v>2421</v>
      </c>
      <c r="J32" s="38" t="s">
        <v>775</v>
      </c>
      <c r="K32" t="s">
        <v>1275</v>
      </c>
      <c r="L32" s="38" t="s">
        <v>1276</v>
      </c>
    </row>
    <row r="33" spans="4:12" ht="12.75">
      <c r="D33" s="35" t="s">
        <v>1010</v>
      </c>
      <c r="G33" s="40" t="s">
        <v>2585</v>
      </c>
      <c r="H33" s="38" t="s">
        <v>1634</v>
      </c>
      <c r="I33" t="s">
        <v>2422</v>
      </c>
      <c r="J33" s="38" t="s">
        <v>776</v>
      </c>
      <c r="K33" t="s">
        <v>1277</v>
      </c>
      <c r="L33" s="38" t="s">
        <v>1278</v>
      </c>
    </row>
    <row r="34" spans="4:12" ht="12.75">
      <c r="D34" s="35" t="s">
        <v>1011</v>
      </c>
      <c r="G34" s="40" t="s">
        <v>648</v>
      </c>
      <c r="H34" s="38" t="s">
        <v>2959</v>
      </c>
      <c r="I34" t="s">
        <v>2423</v>
      </c>
      <c r="J34" s="38" t="s">
        <v>777</v>
      </c>
      <c r="K34" t="s">
        <v>1279</v>
      </c>
      <c r="L34" s="38" t="s">
        <v>1280</v>
      </c>
    </row>
    <row r="35" spans="7:12" ht="12.75">
      <c r="G35" s="40" t="s">
        <v>2586</v>
      </c>
      <c r="H35" s="38" t="s">
        <v>1635</v>
      </c>
      <c r="I35" t="s">
        <v>2424</v>
      </c>
      <c r="J35" s="38" t="s">
        <v>778</v>
      </c>
      <c r="K35" t="s">
        <v>1281</v>
      </c>
      <c r="L35" s="38" t="s">
        <v>1282</v>
      </c>
    </row>
    <row r="36" spans="7:12" ht="12.75">
      <c r="G36" s="40" t="s">
        <v>1991</v>
      </c>
      <c r="H36" s="38" t="s">
        <v>2960</v>
      </c>
      <c r="I36" t="s">
        <v>2425</v>
      </c>
      <c r="J36" s="38" t="s">
        <v>779</v>
      </c>
      <c r="K36" t="s">
        <v>1283</v>
      </c>
      <c r="L36" s="38" t="s">
        <v>1284</v>
      </c>
    </row>
    <row r="37" spans="7:12" ht="12.75">
      <c r="G37" s="40" t="s">
        <v>2017</v>
      </c>
      <c r="H37" s="38" t="s">
        <v>2983</v>
      </c>
      <c r="I37" t="s">
        <v>2426</v>
      </c>
      <c r="J37" s="38" t="s">
        <v>780</v>
      </c>
      <c r="K37" t="s">
        <v>1285</v>
      </c>
      <c r="L37" s="38" t="s">
        <v>1286</v>
      </c>
    </row>
    <row r="38" spans="7:12" ht="12.75">
      <c r="G38" s="40" t="s">
        <v>2587</v>
      </c>
      <c r="H38" s="38" t="s">
        <v>1636</v>
      </c>
      <c r="I38" t="s">
        <v>2427</v>
      </c>
      <c r="J38" s="38" t="s">
        <v>781</v>
      </c>
      <c r="K38" t="s">
        <v>1287</v>
      </c>
      <c r="L38" s="38" t="s">
        <v>1288</v>
      </c>
    </row>
    <row r="39" spans="7:12" ht="12.75">
      <c r="G39" s="40" t="s">
        <v>2588</v>
      </c>
      <c r="H39" s="38" t="s">
        <v>1637</v>
      </c>
      <c r="I39" t="s">
        <v>2428</v>
      </c>
      <c r="J39" s="38" t="s">
        <v>782</v>
      </c>
      <c r="K39" t="s">
        <v>1289</v>
      </c>
      <c r="L39" s="38" t="s">
        <v>1290</v>
      </c>
    </row>
    <row r="40" spans="7:12" ht="12.75">
      <c r="G40" s="40" t="s">
        <v>1992</v>
      </c>
      <c r="H40" s="38" t="s">
        <v>2961</v>
      </c>
      <c r="I40" t="s">
        <v>2429</v>
      </c>
      <c r="J40" s="38" t="s">
        <v>783</v>
      </c>
      <c r="K40" t="s">
        <v>1291</v>
      </c>
      <c r="L40" s="38" t="s">
        <v>1292</v>
      </c>
    </row>
    <row r="41" spans="7:12" ht="12.75">
      <c r="G41" s="40" t="s">
        <v>2589</v>
      </c>
      <c r="H41" s="38" t="s">
        <v>1638</v>
      </c>
      <c r="I41" t="s">
        <v>2430</v>
      </c>
      <c r="J41" s="38" t="s">
        <v>784</v>
      </c>
      <c r="K41" t="s">
        <v>1293</v>
      </c>
      <c r="L41" s="38" t="s">
        <v>1294</v>
      </c>
    </row>
    <row r="42" spans="7:12" ht="12.75">
      <c r="G42" s="40" t="s">
        <v>2590</v>
      </c>
      <c r="H42" s="38" t="s">
        <v>1639</v>
      </c>
      <c r="I42" t="s">
        <v>2431</v>
      </c>
      <c r="J42" s="38" t="s">
        <v>785</v>
      </c>
      <c r="K42" t="s">
        <v>1295</v>
      </c>
      <c r="L42" s="38" t="s">
        <v>1296</v>
      </c>
    </row>
    <row r="43" spans="7:12" ht="12.75">
      <c r="G43" s="40" t="s">
        <v>2591</v>
      </c>
      <c r="H43" s="38" t="s">
        <v>1640</v>
      </c>
      <c r="I43" t="s">
        <v>2432</v>
      </c>
      <c r="J43" s="38" t="s">
        <v>786</v>
      </c>
      <c r="K43" t="s">
        <v>1297</v>
      </c>
      <c r="L43" s="38" t="s">
        <v>1298</v>
      </c>
    </row>
    <row r="44" spans="7:12" ht="12.75">
      <c r="G44" s="40" t="s">
        <v>1993</v>
      </c>
      <c r="H44" s="38" t="s">
        <v>2962</v>
      </c>
      <c r="I44" t="s">
        <v>2433</v>
      </c>
      <c r="J44" s="38" t="s">
        <v>787</v>
      </c>
      <c r="K44" t="s">
        <v>1299</v>
      </c>
      <c r="L44" s="38" t="s">
        <v>1300</v>
      </c>
    </row>
    <row r="45" spans="7:12" ht="12.75">
      <c r="G45" s="40" t="s">
        <v>2592</v>
      </c>
      <c r="H45" s="38" t="s">
        <v>1641</v>
      </c>
      <c r="I45" t="s">
        <v>2434</v>
      </c>
      <c r="J45" s="38" t="s">
        <v>788</v>
      </c>
      <c r="K45" t="s">
        <v>1301</v>
      </c>
      <c r="L45" s="38" t="s">
        <v>1302</v>
      </c>
    </row>
    <row r="46" spans="7:12" ht="12.75">
      <c r="G46" s="40" t="s">
        <v>1994</v>
      </c>
      <c r="H46" s="38" t="s">
        <v>2963</v>
      </c>
      <c r="I46" t="s">
        <v>2435</v>
      </c>
      <c r="J46" s="38" t="s">
        <v>789</v>
      </c>
      <c r="K46" t="s">
        <v>1303</v>
      </c>
      <c r="L46" s="38" t="s">
        <v>1304</v>
      </c>
    </row>
    <row r="47" spans="7:12" ht="12.75">
      <c r="G47" s="40" t="s">
        <v>2593</v>
      </c>
      <c r="H47" s="38" t="s">
        <v>1642</v>
      </c>
      <c r="I47" t="s">
        <v>2436</v>
      </c>
      <c r="J47" s="38" t="s">
        <v>790</v>
      </c>
      <c r="K47" t="s">
        <v>1305</v>
      </c>
      <c r="L47" s="38" t="s">
        <v>1306</v>
      </c>
    </row>
    <row r="48" spans="7:12" ht="12.75">
      <c r="G48" s="40" t="s">
        <v>2594</v>
      </c>
      <c r="H48" s="38" t="s">
        <v>1643</v>
      </c>
      <c r="I48" t="s">
        <v>2437</v>
      </c>
      <c r="J48" s="38" t="s">
        <v>791</v>
      </c>
      <c r="K48" t="s">
        <v>1307</v>
      </c>
      <c r="L48" s="38" t="s">
        <v>1308</v>
      </c>
    </row>
    <row r="49" spans="7:12" ht="12.75">
      <c r="G49" s="40" t="s">
        <v>2595</v>
      </c>
      <c r="H49" s="38" t="s">
        <v>1655</v>
      </c>
      <c r="I49" t="s">
        <v>2438</v>
      </c>
      <c r="J49" s="38" t="s">
        <v>792</v>
      </c>
      <c r="K49" t="s">
        <v>1309</v>
      </c>
      <c r="L49" s="38" t="s">
        <v>1310</v>
      </c>
    </row>
    <row r="50" spans="7:12" ht="12.75">
      <c r="G50" s="40" t="s">
        <v>2596</v>
      </c>
      <c r="H50" s="38" t="s">
        <v>1656</v>
      </c>
      <c r="I50" t="s">
        <v>2439</v>
      </c>
      <c r="J50" s="38" t="s">
        <v>793</v>
      </c>
      <c r="K50" t="s">
        <v>1311</v>
      </c>
      <c r="L50" s="38" t="s">
        <v>1312</v>
      </c>
    </row>
    <row r="51" spans="7:12" ht="12.75">
      <c r="G51" s="40" t="s">
        <v>2597</v>
      </c>
      <c r="H51" s="38" t="s">
        <v>1657</v>
      </c>
      <c r="I51" t="s">
        <v>2440</v>
      </c>
      <c r="J51" s="38" t="s">
        <v>794</v>
      </c>
      <c r="K51" t="s">
        <v>1313</v>
      </c>
      <c r="L51" s="38" t="s">
        <v>1314</v>
      </c>
    </row>
    <row r="52" spans="7:12" ht="12.75">
      <c r="G52" s="40" t="s">
        <v>2598</v>
      </c>
      <c r="H52" s="38" t="s">
        <v>1658</v>
      </c>
      <c r="I52" t="s">
        <v>2441</v>
      </c>
      <c r="J52" s="38" t="s">
        <v>795</v>
      </c>
      <c r="K52" t="s">
        <v>1315</v>
      </c>
      <c r="L52" s="38" t="s">
        <v>1316</v>
      </c>
    </row>
    <row r="53" spans="7:12" ht="12.75">
      <c r="G53" s="40" t="s">
        <v>2599</v>
      </c>
      <c r="H53" s="38" t="s">
        <v>1659</v>
      </c>
      <c r="I53" t="s">
        <v>2442</v>
      </c>
      <c r="J53" s="38" t="s">
        <v>796</v>
      </c>
      <c r="K53" t="s">
        <v>1317</v>
      </c>
      <c r="L53" s="38" t="s">
        <v>1318</v>
      </c>
    </row>
    <row r="54" spans="7:12" ht="12.75">
      <c r="G54" s="40" t="s">
        <v>2600</v>
      </c>
      <c r="H54" s="38" t="s">
        <v>1660</v>
      </c>
      <c r="I54" t="s">
        <v>2443</v>
      </c>
      <c r="J54" s="38" t="s">
        <v>797</v>
      </c>
      <c r="K54" t="s">
        <v>1319</v>
      </c>
      <c r="L54" s="38" t="s">
        <v>1320</v>
      </c>
    </row>
    <row r="55" spans="7:12" ht="12.75">
      <c r="G55" s="40" t="s">
        <v>1995</v>
      </c>
      <c r="H55" s="38" t="s">
        <v>2964</v>
      </c>
      <c r="I55" t="s">
        <v>940</v>
      </c>
      <c r="J55" s="38" t="s">
        <v>798</v>
      </c>
      <c r="K55" t="s">
        <v>1321</v>
      </c>
      <c r="L55" s="38" t="s">
        <v>1322</v>
      </c>
    </row>
    <row r="56" spans="7:12" ht="12.75">
      <c r="G56" s="40" t="s">
        <v>1996</v>
      </c>
      <c r="H56" s="38" t="s">
        <v>2965</v>
      </c>
      <c r="I56" t="s">
        <v>941</v>
      </c>
      <c r="J56" s="38" t="s">
        <v>799</v>
      </c>
      <c r="K56" t="s">
        <v>1323</v>
      </c>
      <c r="L56" s="38" t="s">
        <v>1324</v>
      </c>
    </row>
    <row r="57" spans="7:12" ht="12.75">
      <c r="G57" s="40" t="s">
        <v>2601</v>
      </c>
      <c r="H57" s="38" t="s">
        <v>1661</v>
      </c>
      <c r="I57" t="s">
        <v>942</v>
      </c>
      <c r="J57" s="38" t="s">
        <v>800</v>
      </c>
      <c r="K57" t="s">
        <v>1325</v>
      </c>
      <c r="L57" s="38" t="s">
        <v>1326</v>
      </c>
    </row>
    <row r="58" spans="7:12" ht="12.75">
      <c r="G58" s="40" t="s">
        <v>2602</v>
      </c>
      <c r="H58" s="38" t="s">
        <v>1662</v>
      </c>
      <c r="I58" t="s">
        <v>943</v>
      </c>
      <c r="J58" s="38" t="s">
        <v>801</v>
      </c>
      <c r="K58" t="s">
        <v>1327</v>
      </c>
      <c r="L58" s="38" t="s">
        <v>1328</v>
      </c>
    </row>
    <row r="59" spans="7:12" ht="12.75">
      <c r="G59" s="40" t="s">
        <v>2542</v>
      </c>
      <c r="H59" s="38" t="s">
        <v>1663</v>
      </c>
      <c r="I59" t="s">
        <v>944</v>
      </c>
      <c r="J59" s="38" t="s">
        <v>802</v>
      </c>
      <c r="K59" t="s">
        <v>1329</v>
      </c>
      <c r="L59" s="38" t="s">
        <v>1330</v>
      </c>
    </row>
    <row r="60" spans="7:12" ht="12.75">
      <c r="G60" s="40" t="s">
        <v>2603</v>
      </c>
      <c r="H60" s="38" t="s">
        <v>1664</v>
      </c>
      <c r="I60" t="s">
        <v>945</v>
      </c>
      <c r="J60" s="38" t="s">
        <v>803</v>
      </c>
      <c r="K60" t="s">
        <v>1331</v>
      </c>
      <c r="L60" s="38" t="s">
        <v>1332</v>
      </c>
    </row>
    <row r="61" spans="7:12" ht="12.75">
      <c r="G61" s="40" t="s">
        <v>2604</v>
      </c>
      <c r="H61" s="38" t="s">
        <v>1665</v>
      </c>
      <c r="I61" t="s">
        <v>946</v>
      </c>
      <c r="J61" s="38" t="s">
        <v>804</v>
      </c>
      <c r="K61" t="s">
        <v>1333</v>
      </c>
      <c r="L61" s="38" t="s">
        <v>1334</v>
      </c>
    </row>
    <row r="62" spans="7:12" ht="12.75">
      <c r="G62" s="40" t="s">
        <v>2546</v>
      </c>
      <c r="H62" s="38" t="s">
        <v>1666</v>
      </c>
      <c r="I62" t="s">
        <v>947</v>
      </c>
      <c r="J62" s="38" t="s">
        <v>805</v>
      </c>
      <c r="K62" t="s">
        <v>1335</v>
      </c>
      <c r="L62" s="38" t="s">
        <v>1336</v>
      </c>
    </row>
    <row r="63" spans="7:12" ht="12.75">
      <c r="G63" s="40" t="s">
        <v>2605</v>
      </c>
      <c r="H63" s="38" t="s">
        <v>1667</v>
      </c>
      <c r="I63" t="s">
        <v>948</v>
      </c>
      <c r="J63" s="38" t="s">
        <v>806</v>
      </c>
      <c r="K63" t="s">
        <v>1337</v>
      </c>
      <c r="L63" s="38" t="s">
        <v>1338</v>
      </c>
    </row>
    <row r="64" spans="7:12" ht="12.75">
      <c r="G64" s="40" t="s">
        <v>2606</v>
      </c>
      <c r="H64" s="38" t="s">
        <v>1668</v>
      </c>
      <c r="I64" t="s">
        <v>949</v>
      </c>
      <c r="J64" s="38" t="s">
        <v>807</v>
      </c>
      <c r="K64" t="s">
        <v>1339</v>
      </c>
      <c r="L64" s="38" t="s">
        <v>1340</v>
      </c>
    </row>
    <row r="65" spans="7:12" ht="12.75">
      <c r="G65" s="40" t="s">
        <v>2607</v>
      </c>
      <c r="H65" s="38" t="s">
        <v>1669</v>
      </c>
      <c r="I65" t="s">
        <v>950</v>
      </c>
      <c r="J65" s="38" t="s">
        <v>808</v>
      </c>
      <c r="K65" t="s">
        <v>1341</v>
      </c>
      <c r="L65" s="38" t="s">
        <v>1342</v>
      </c>
    </row>
    <row r="66" spans="7:12" ht="12.75">
      <c r="G66" s="40" t="s">
        <v>2608</v>
      </c>
      <c r="H66" s="38" t="s">
        <v>1670</v>
      </c>
      <c r="I66" t="s">
        <v>951</v>
      </c>
      <c r="J66" s="38" t="s">
        <v>809</v>
      </c>
      <c r="K66" t="s">
        <v>1343</v>
      </c>
      <c r="L66" s="38" t="s">
        <v>1344</v>
      </c>
    </row>
    <row r="67" spans="7:12" ht="12.75">
      <c r="G67" s="40" t="s">
        <v>2547</v>
      </c>
      <c r="H67" s="38" t="s">
        <v>1671</v>
      </c>
      <c r="I67" t="s">
        <v>952</v>
      </c>
      <c r="J67" s="38" t="s">
        <v>810</v>
      </c>
      <c r="K67" t="s">
        <v>1345</v>
      </c>
      <c r="L67" s="38" t="s">
        <v>1346</v>
      </c>
    </row>
    <row r="68" spans="7:12" ht="12.75">
      <c r="G68" s="40" t="s">
        <v>2609</v>
      </c>
      <c r="H68" s="38" t="s">
        <v>1672</v>
      </c>
      <c r="I68" t="s">
        <v>953</v>
      </c>
      <c r="J68" s="38" t="s">
        <v>811</v>
      </c>
      <c r="K68" t="s">
        <v>1347</v>
      </c>
      <c r="L68" s="38" t="s">
        <v>1348</v>
      </c>
    </row>
    <row r="69" spans="7:12" ht="12.75">
      <c r="G69" s="40" t="s">
        <v>2610</v>
      </c>
      <c r="H69" s="38" t="s">
        <v>1673</v>
      </c>
      <c r="I69" t="s">
        <v>954</v>
      </c>
      <c r="J69" s="38" t="s">
        <v>812</v>
      </c>
      <c r="K69" t="s">
        <v>1349</v>
      </c>
      <c r="L69" s="38" t="s">
        <v>1350</v>
      </c>
    </row>
    <row r="70" spans="7:12" ht="12.75">
      <c r="G70" s="40" t="s">
        <v>2548</v>
      </c>
      <c r="H70" s="38" t="s">
        <v>1674</v>
      </c>
      <c r="I70" t="s">
        <v>955</v>
      </c>
      <c r="J70" s="38" t="s">
        <v>813</v>
      </c>
      <c r="K70" t="s">
        <v>1351</v>
      </c>
      <c r="L70" s="38" t="s">
        <v>1352</v>
      </c>
    </row>
    <row r="71" spans="7:12" ht="12.75">
      <c r="G71" s="40" t="s">
        <v>2611</v>
      </c>
      <c r="H71" s="38" t="s">
        <v>1675</v>
      </c>
      <c r="I71" t="s">
        <v>956</v>
      </c>
      <c r="J71" s="38" t="s">
        <v>814</v>
      </c>
      <c r="K71" t="s">
        <v>1353</v>
      </c>
      <c r="L71" s="38" t="s">
        <v>1354</v>
      </c>
    </row>
    <row r="72" spans="7:12" ht="12.75">
      <c r="G72" s="40" t="s">
        <v>2549</v>
      </c>
      <c r="H72" s="38" t="s">
        <v>1676</v>
      </c>
      <c r="I72" t="s">
        <v>957</v>
      </c>
      <c r="J72" s="38" t="s">
        <v>2624</v>
      </c>
      <c r="K72" t="s">
        <v>1355</v>
      </c>
      <c r="L72" s="38" t="s">
        <v>1356</v>
      </c>
    </row>
    <row r="73" spans="7:12" ht="12.75">
      <c r="G73" s="40" t="s">
        <v>2550</v>
      </c>
      <c r="H73" s="38" t="s">
        <v>1677</v>
      </c>
      <c r="I73" t="s">
        <v>958</v>
      </c>
      <c r="J73" s="38" t="s">
        <v>2625</v>
      </c>
      <c r="K73" t="s">
        <v>1357</v>
      </c>
      <c r="L73" s="38" t="s">
        <v>1358</v>
      </c>
    </row>
    <row r="74" spans="7:12" ht="12.75">
      <c r="G74" s="40" t="s">
        <v>658</v>
      </c>
      <c r="H74" s="38" t="s">
        <v>2994</v>
      </c>
      <c r="I74" t="s">
        <v>959</v>
      </c>
      <c r="J74" s="38" t="s">
        <v>2626</v>
      </c>
      <c r="K74" t="s">
        <v>2019</v>
      </c>
      <c r="L74" s="38" t="s">
        <v>2020</v>
      </c>
    </row>
    <row r="75" spans="7:12" ht="12.75">
      <c r="G75" s="40" t="s">
        <v>2551</v>
      </c>
      <c r="H75" s="38" t="s">
        <v>1678</v>
      </c>
      <c r="I75" t="s">
        <v>960</v>
      </c>
      <c r="J75" s="38" t="s">
        <v>2627</v>
      </c>
      <c r="K75" t="s">
        <v>2021</v>
      </c>
      <c r="L75" s="38" t="s">
        <v>2022</v>
      </c>
    </row>
    <row r="76" spans="7:12" ht="12.75">
      <c r="G76" s="40" t="s">
        <v>2008</v>
      </c>
      <c r="H76" s="38" t="s">
        <v>2966</v>
      </c>
      <c r="I76" t="s">
        <v>961</v>
      </c>
      <c r="J76" s="38" t="s">
        <v>2628</v>
      </c>
      <c r="K76" t="s">
        <v>2023</v>
      </c>
      <c r="L76" s="38" t="s">
        <v>2024</v>
      </c>
    </row>
    <row r="77" spans="7:12" ht="12.75">
      <c r="G77" s="40" t="s">
        <v>2612</v>
      </c>
      <c r="H77" s="38" t="s">
        <v>1679</v>
      </c>
      <c r="I77" t="s">
        <v>962</v>
      </c>
      <c r="J77" s="38" t="s">
        <v>2629</v>
      </c>
      <c r="K77" t="s">
        <v>2025</v>
      </c>
      <c r="L77" s="38" t="s">
        <v>2026</v>
      </c>
    </row>
    <row r="78" spans="7:12" ht="12.75">
      <c r="G78" s="40" t="s">
        <v>2009</v>
      </c>
      <c r="H78" s="38" t="s">
        <v>2967</v>
      </c>
      <c r="I78" t="s">
        <v>963</v>
      </c>
      <c r="J78" s="38" t="s">
        <v>2630</v>
      </c>
      <c r="K78" t="s">
        <v>2027</v>
      </c>
      <c r="L78" s="38" t="s">
        <v>2028</v>
      </c>
    </row>
    <row r="79" spans="7:12" ht="12.75">
      <c r="G79" s="40" t="s">
        <v>2540</v>
      </c>
      <c r="H79" s="38" t="s">
        <v>1617</v>
      </c>
      <c r="I79" t="s">
        <v>964</v>
      </c>
      <c r="J79" s="38" t="s">
        <v>2631</v>
      </c>
      <c r="K79" t="s">
        <v>2029</v>
      </c>
      <c r="L79" s="38" t="s">
        <v>2030</v>
      </c>
    </row>
    <row r="80" spans="7:12" ht="12.75">
      <c r="G80" s="40" t="s">
        <v>2552</v>
      </c>
      <c r="H80" s="38" t="s">
        <v>1680</v>
      </c>
      <c r="I80" t="s">
        <v>478</v>
      </c>
      <c r="J80" s="38" t="s">
        <v>2632</v>
      </c>
      <c r="K80" t="s">
        <v>2031</v>
      </c>
      <c r="L80" s="38" t="s">
        <v>2032</v>
      </c>
    </row>
    <row r="81" spans="7:12" ht="12.75">
      <c r="G81" s="40" t="s">
        <v>2215</v>
      </c>
      <c r="H81" s="38" t="s">
        <v>1681</v>
      </c>
      <c r="I81" t="s">
        <v>479</v>
      </c>
      <c r="J81" s="38" t="s">
        <v>2633</v>
      </c>
      <c r="K81" t="s">
        <v>2033</v>
      </c>
      <c r="L81" s="38" t="s">
        <v>2034</v>
      </c>
    </row>
    <row r="82" spans="7:12" ht="12.75">
      <c r="G82" s="40" t="s">
        <v>2613</v>
      </c>
      <c r="H82" s="38" t="s">
        <v>1682</v>
      </c>
      <c r="I82" t="s">
        <v>480</v>
      </c>
      <c r="J82" s="38" t="s">
        <v>2634</v>
      </c>
      <c r="K82" t="s">
        <v>2035</v>
      </c>
      <c r="L82" s="38" t="s">
        <v>2036</v>
      </c>
    </row>
    <row r="83" spans="7:12" ht="12.75">
      <c r="G83" s="40" t="s">
        <v>2614</v>
      </c>
      <c r="H83" s="38" t="s">
        <v>1683</v>
      </c>
      <c r="I83" t="s">
        <v>481</v>
      </c>
      <c r="J83" s="38" t="s">
        <v>2635</v>
      </c>
      <c r="K83" t="s">
        <v>2037</v>
      </c>
      <c r="L83" s="38" t="s">
        <v>2038</v>
      </c>
    </row>
    <row r="84" spans="7:12" ht="12.75">
      <c r="G84" s="40" t="s">
        <v>2010</v>
      </c>
      <c r="H84" s="38" t="s">
        <v>2968</v>
      </c>
      <c r="I84" t="s">
        <v>482</v>
      </c>
      <c r="J84" s="38" t="s">
        <v>2636</v>
      </c>
      <c r="K84" t="s">
        <v>2045</v>
      </c>
      <c r="L84" s="38" t="s">
        <v>2046</v>
      </c>
    </row>
    <row r="85" spans="7:12" ht="12.75">
      <c r="G85" s="40" t="s">
        <v>2615</v>
      </c>
      <c r="H85" s="38" t="s">
        <v>1684</v>
      </c>
      <c r="I85" t="s">
        <v>483</v>
      </c>
      <c r="J85" s="38" t="s">
        <v>2637</v>
      </c>
      <c r="K85" t="s">
        <v>2047</v>
      </c>
      <c r="L85" s="38" t="s">
        <v>2048</v>
      </c>
    </row>
    <row r="86" spans="7:12" ht="12.75">
      <c r="G86" s="40" t="s">
        <v>2553</v>
      </c>
      <c r="H86" s="38" t="s">
        <v>1685</v>
      </c>
      <c r="I86" t="s">
        <v>484</v>
      </c>
      <c r="J86" s="38" t="s">
        <v>2638</v>
      </c>
      <c r="K86" t="s">
        <v>2049</v>
      </c>
      <c r="L86" s="38" t="s">
        <v>2050</v>
      </c>
    </row>
    <row r="87" spans="7:12" ht="12.75">
      <c r="G87" s="40" t="s">
        <v>2616</v>
      </c>
      <c r="H87" s="38" t="s">
        <v>1686</v>
      </c>
      <c r="I87" t="s">
        <v>485</v>
      </c>
      <c r="J87" s="38" t="s">
        <v>2639</v>
      </c>
      <c r="K87" t="s">
        <v>2051</v>
      </c>
      <c r="L87" s="38" t="s">
        <v>2052</v>
      </c>
    </row>
    <row r="88" spans="7:12" ht="12.75">
      <c r="G88" s="40" t="s">
        <v>2554</v>
      </c>
      <c r="H88" s="38" t="s">
        <v>1687</v>
      </c>
      <c r="I88" t="s">
        <v>486</v>
      </c>
      <c r="J88" s="38" t="s">
        <v>2640</v>
      </c>
      <c r="K88" t="s">
        <v>2053</v>
      </c>
      <c r="L88" s="38" t="s">
        <v>2054</v>
      </c>
    </row>
    <row r="89" spans="7:12" ht="12.75">
      <c r="G89" s="40" t="s">
        <v>656</v>
      </c>
      <c r="H89" s="38" t="s">
        <v>2984</v>
      </c>
      <c r="I89" t="s">
        <v>487</v>
      </c>
      <c r="J89" s="38" t="s">
        <v>2641</v>
      </c>
      <c r="K89" t="s">
        <v>2055</v>
      </c>
      <c r="L89" s="38" t="s">
        <v>2056</v>
      </c>
    </row>
    <row r="90" spans="7:12" ht="12.75">
      <c r="G90" s="40" t="s">
        <v>2617</v>
      </c>
      <c r="H90" s="38" t="s">
        <v>1688</v>
      </c>
      <c r="I90" t="s">
        <v>488</v>
      </c>
      <c r="J90" s="38" t="s">
        <v>2642</v>
      </c>
      <c r="K90" t="s">
        <v>2057</v>
      </c>
      <c r="L90" s="38" t="s">
        <v>2058</v>
      </c>
    </row>
    <row r="91" spans="7:12" ht="12.75">
      <c r="G91" s="40" t="s">
        <v>2618</v>
      </c>
      <c r="H91" s="38" t="s">
        <v>1689</v>
      </c>
      <c r="I91" t="s">
        <v>489</v>
      </c>
      <c r="J91" s="38" t="s">
        <v>2643</v>
      </c>
      <c r="K91" t="s">
        <v>2059</v>
      </c>
      <c r="L91" s="38" t="s">
        <v>2060</v>
      </c>
    </row>
    <row r="92" spans="7:12" ht="12.75">
      <c r="G92" s="40" t="s">
        <v>2213</v>
      </c>
      <c r="H92" s="38" t="s">
        <v>2995</v>
      </c>
      <c r="I92" t="s">
        <v>490</v>
      </c>
      <c r="J92" s="38" t="s">
        <v>2644</v>
      </c>
      <c r="K92" t="s">
        <v>2061</v>
      </c>
      <c r="L92" s="38" t="s">
        <v>2062</v>
      </c>
    </row>
    <row r="93" spans="7:12" ht="12.75">
      <c r="G93" s="40" t="s">
        <v>2555</v>
      </c>
      <c r="H93" s="38" t="s">
        <v>1690</v>
      </c>
      <c r="I93" t="s">
        <v>491</v>
      </c>
      <c r="J93" s="38" t="s">
        <v>2645</v>
      </c>
      <c r="K93" t="s">
        <v>2063</v>
      </c>
      <c r="L93" s="38" t="s">
        <v>2064</v>
      </c>
    </row>
    <row r="94" spans="7:12" ht="12.75">
      <c r="G94" s="40" t="s">
        <v>649</v>
      </c>
      <c r="H94" s="38" t="s">
        <v>2969</v>
      </c>
      <c r="I94" t="s">
        <v>492</v>
      </c>
      <c r="J94" s="38" t="s">
        <v>2646</v>
      </c>
      <c r="K94" t="s">
        <v>2065</v>
      </c>
      <c r="L94" s="38" t="s">
        <v>2066</v>
      </c>
    </row>
    <row r="95" spans="7:12" ht="12.75">
      <c r="G95" s="40" t="s">
        <v>2556</v>
      </c>
      <c r="H95" s="38" t="s">
        <v>1691</v>
      </c>
      <c r="I95" t="s">
        <v>493</v>
      </c>
      <c r="J95" s="38" t="s">
        <v>2647</v>
      </c>
      <c r="K95" t="s">
        <v>2067</v>
      </c>
      <c r="L95" s="38" t="s">
        <v>2068</v>
      </c>
    </row>
    <row r="96" spans="7:12" ht="12.75">
      <c r="G96" s="40" t="s">
        <v>650</v>
      </c>
      <c r="H96" s="38" t="s">
        <v>2970</v>
      </c>
      <c r="I96" t="s">
        <v>494</v>
      </c>
      <c r="J96" s="38" t="s">
        <v>2648</v>
      </c>
      <c r="K96" t="s">
        <v>2069</v>
      </c>
      <c r="L96" s="38" t="s">
        <v>2070</v>
      </c>
    </row>
    <row r="97" spans="7:12" ht="12.75">
      <c r="G97" s="40" t="s">
        <v>2619</v>
      </c>
      <c r="H97" s="38" t="s">
        <v>1692</v>
      </c>
      <c r="I97" t="s">
        <v>495</v>
      </c>
      <c r="J97" s="38" t="s">
        <v>2649</v>
      </c>
      <c r="K97" t="s">
        <v>2071</v>
      </c>
      <c r="L97" s="38" t="s">
        <v>2072</v>
      </c>
    </row>
    <row r="98" spans="7:12" ht="12.75">
      <c r="G98" s="40" t="s">
        <v>2216</v>
      </c>
      <c r="H98" s="38" t="s">
        <v>1693</v>
      </c>
      <c r="I98" t="s">
        <v>496</v>
      </c>
      <c r="J98" s="38" t="s">
        <v>2650</v>
      </c>
      <c r="K98" t="s">
        <v>2073</v>
      </c>
      <c r="L98" s="38" t="s">
        <v>2074</v>
      </c>
    </row>
    <row r="99" spans="7:12" ht="12.75">
      <c r="G99" s="40" t="s">
        <v>2620</v>
      </c>
      <c r="H99" s="38" t="s">
        <v>2927</v>
      </c>
      <c r="I99" t="s">
        <v>497</v>
      </c>
      <c r="J99" s="38" t="s">
        <v>2651</v>
      </c>
      <c r="K99" t="s">
        <v>2075</v>
      </c>
      <c r="L99" s="38" t="s">
        <v>2076</v>
      </c>
    </row>
    <row r="100" spans="7:12" ht="12.75">
      <c r="G100" s="40" t="s">
        <v>2557</v>
      </c>
      <c r="H100" s="38" t="s">
        <v>2928</v>
      </c>
      <c r="I100" t="s">
        <v>498</v>
      </c>
      <c r="J100" s="38" t="s">
        <v>2652</v>
      </c>
      <c r="K100" t="s">
        <v>2077</v>
      </c>
      <c r="L100" s="38" t="s">
        <v>2078</v>
      </c>
    </row>
    <row r="101" spans="7:12" ht="12.75">
      <c r="G101" s="40" t="s">
        <v>2621</v>
      </c>
      <c r="H101" s="38" t="s">
        <v>2929</v>
      </c>
      <c r="I101" t="s">
        <v>499</v>
      </c>
      <c r="J101" s="38" t="s">
        <v>2653</v>
      </c>
      <c r="K101" t="s">
        <v>2079</v>
      </c>
      <c r="L101" s="38" t="s">
        <v>2080</v>
      </c>
    </row>
    <row r="102" spans="7:12" ht="12.75">
      <c r="G102" s="40" t="s">
        <v>2622</v>
      </c>
      <c r="H102" s="38" t="s">
        <v>2930</v>
      </c>
      <c r="I102" t="s">
        <v>500</v>
      </c>
      <c r="J102" s="38" t="s">
        <v>2654</v>
      </c>
      <c r="K102" t="s">
        <v>2081</v>
      </c>
      <c r="L102" s="38" t="s">
        <v>2082</v>
      </c>
    </row>
    <row r="103" spans="7:12" ht="12.75">
      <c r="G103" s="40" t="s">
        <v>2558</v>
      </c>
      <c r="H103" s="38" t="s">
        <v>2931</v>
      </c>
      <c r="I103" t="s">
        <v>501</v>
      </c>
      <c r="J103" s="38" t="s">
        <v>2655</v>
      </c>
      <c r="K103" t="s">
        <v>2083</v>
      </c>
      <c r="L103" s="38" t="s">
        <v>2084</v>
      </c>
    </row>
    <row r="104" spans="7:12" ht="12.75">
      <c r="G104" s="40" t="s">
        <v>2210</v>
      </c>
      <c r="H104" s="38" t="s">
        <v>2990</v>
      </c>
      <c r="I104" t="s">
        <v>502</v>
      </c>
      <c r="J104" s="38" t="s">
        <v>2656</v>
      </c>
      <c r="K104" t="s">
        <v>170</v>
      </c>
      <c r="L104" s="38" t="s">
        <v>171</v>
      </c>
    </row>
    <row r="105" spans="7:12" ht="12.75">
      <c r="G105" s="40" t="s">
        <v>1195</v>
      </c>
      <c r="H105" s="38" t="s">
        <v>2971</v>
      </c>
      <c r="I105" t="s">
        <v>503</v>
      </c>
      <c r="J105" s="38" t="s">
        <v>2657</v>
      </c>
      <c r="K105" t="s">
        <v>172</v>
      </c>
      <c r="L105" s="38" t="s">
        <v>173</v>
      </c>
    </row>
    <row r="106" spans="7:12" ht="12.75">
      <c r="G106" s="40" t="s">
        <v>2559</v>
      </c>
      <c r="H106" s="38" t="s">
        <v>2932</v>
      </c>
      <c r="I106" t="s">
        <v>504</v>
      </c>
      <c r="J106" s="38" t="s">
        <v>2658</v>
      </c>
      <c r="K106" t="s">
        <v>174</v>
      </c>
      <c r="L106" s="38" t="s">
        <v>175</v>
      </c>
    </row>
    <row r="107" spans="7:12" ht="12.75">
      <c r="G107" s="40" t="s">
        <v>2560</v>
      </c>
      <c r="H107" s="38" t="s">
        <v>2933</v>
      </c>
      <c r="I107" t="s">
        <v>505</v>
      </c>
      <c r="J107" s="38" t="s">
        <v>2659</v>
      </c>
      <c r="K107" t="s">
        <v>176</v>
      </c>
      <c r="L107" s="38" t="s">
        <v>177</v>
      </c>
    </row>
    <row r="108" spans="7:12" ht="12.75">
      <c r="G108" s="40" t="s">
        <v>2561</v>
      </c>
      <c r="H108" s="38" t="s">
        <v>2934</v>
      </c>
      <c r="I108" t="s">
        <v>506</v>
      </c>
      <c r="J108" s="38" t="s">
        <v>2660</v>
      </c>
      <c r="K108" t="s">
        <v>178</v>
      </c>
      <c r="L108" s="38" t="s">
        <v>179</v>
      </c>
    </row>
    <row r="109" spans="7:12" ht="12.75">
      <c r="G109" s="40" t="s">
        <v>2623</v>
      </c>
      <c r="H109" s="38" t="s">
        <v>2935</v>
      </c>
      <c r="I109" t="s">
        <v>507</v>
      </c>
      <c r="J109" s="38" t="s">
        <v>2661</v>
      </c>
      <c r="K109" t="s">
        <v>180</v>
      </c>
      <c r="L109" s="38" t="s">
        <v>181</v>
      </c>
    </row>
    <row r="110" spans="7:12" ht="12.75">
      <c r="G110" s="40" t="s">
        <v>651</v>
      </c>
      <c r="H110" s="38" t="s">
        <v>2972</v>
      </c>
      <c r="I110" t="s">
        <v>508</v>
      </c>
      <c r="J110" s="38" t="s">
        <v>2662</v>
      </c>
      <c r="K110" t="s">
        <v>182</v>
      </c>
      <c r="L110" s="38" t="s">
        <v>183</v>
      </c>
    </row>
    <row r="111" spans="7:12" ht="12.75">
      <c r="G111" s="40" t="s">
        <v>2018</v>
      </c>
      <c r="H111" s="38" t="s">
        <v>2985</v>
      </c>
      <c r="I111" t="s">
        <v>509</v>
      </c>
      <c r="J111" s="38" t="s">
        <v>2663</v>
      </c>
      <c r="K111" t="s">
        <v>184</v>
      </c>
      <c r="L111" s="38" t="s">
        <v>185</v>
      </c>
    </row>
    <row r="112" spans="7:12" ht="12.75">
      <c r="G112" s="40" t="s">
        <v>2214</v>
      </c>
      <c r="H112" s="38" t="s">
        <v>2997</v>
      </c>
      <c r="I112" t="s">
        <v>510</v>
      </c>
      <c r="J112" s="38" t="s">
        <v>2664</v>
      </c>
      <c r="K112" t="s">
        <v>186</v>
      </c>
      <c r="L112" s="38" t="s">
        <v>187</v>
      </c>
    </row>
    <row r="113" spans="7:12" ht="12.75">
      <c r="G113" s="40" t="s">
        <v>2206</v>
      </c>
      <c r="H113" s="38" t="s">
        <v>2986</v>
      </c>
      <c r="I113" t="s">
        <v>511</v>
      </c>
      <c r="J113" s="38" t="s">
        <v>2665</v>
      </c>
      <c r="K113" t="s">
        <v>188</v>
      </c>
      <c r="L113" s="38" t="s">
        <v>189</v>
      </c>
    </row>
    <row r="114" spans="7:12" ht="12.75">
      <c r="G114" s="40" t="s">
        <v>1973</v>
      </c>
      <c r="H114" s="38" t="s">
        <v>2936</v>
      </c>
      <c r="I114" t="s">
        <v>512</v>
      </c>
      <c r="J114" s="38" t="s">
        <v>2666</v>
      </c>
      <c r="K114" t="s">
        <v>190</v>
      </c>
      <c r="L114" s="38" t="s">
        <v>191</v>
      </c>
    </row>
    <row r="115" spans="7:12" ht="12.75">
      <c r="G115" s="40" t="s">
        <v>659</v>
      </c>
      <c r="H115" s="38" t="s">
        <v>2936</v>
      </c>
      <c r="I115" t="s">
        <v>513</v>
      </c>
      <c r="J115" s="38" t="s">
        <v>2667</v>
      </c>
      <c r="K115" t="s">
        <v>192</v>
      </c>
      <c r="L115" s="38" t="s">
        <v>193</v>
      </c>
    </row>
    <row r="116" spans="7:12" ht="12.75">
      <c r="G116" s="40" t="s">
        <v>660</v>
      </c>
      <c r="H116" s="38" t="s">
        <v>2996</v>
      </c>
      <c r="I116" t="s">
        <v>514</v>
      </c>
      <c r="J116" s="38" t="s">
        <v>2668</v>
      </c>
      <c r="K116" t="s">
        <v>194</v>
      </c>
      <c r="L116" s="38" t="s">
        <v>195</v>
      </c>
    </row>
    <row r="117" spans="7:12" ht="12.75">
      <c r="G117" s="40" t="s">
        <v>1974</v>
      </c>
      <c r="H117" s="38" t="s">
        <v>2937</v>
      </c>
      <c r="I117" t="s">
        <v>515</v>
      </c>
      <c r="J117" s="38" t="s">
        <v>2669</v>
      </c>
      <c r="K117" t="s">
        <v>196</v>
      </c>
      <c r="L117" s="38" t="s">
        <v>197</v>
      </c>
    </row>
    <row r="118" spans="7:12" ht="12.75">
      <c r="G118" s="40" t="s">
        <v>2011</v>
      </c>
      <c r="H118" s="38" t="s">
        <v>2973</v>
      </c>
      <c r="I118" t="s">
        <v>516</v>
      </c>
      <c r="J118" s="38" t="s">
        <v>2670</v>
      </c>
      <c r="K118" t="s">
        <v>198</v>
      </c>
      <c r="L118" s="38" t="s">
        <v>199</v>
      </c>
    </row>
    <row r="119" spans="7:12" ht="12.75">
      <c r="G119" s="40" t="s">
        <v>2209</v>
      </c>
      <c r="H119" s="38" t="s">
        <v>2989</v>
      </c>
      <c r="I119" t="s">
        <v>517</v>
      </c>
      <c r="J119" s="38" t="s">
        <v>2671</v>
      </c>
      <c r="K119" t="s">
        <v>200</v>
      </c>
      <c r="L119" s="38" t="s">
        <v>201</v>
      </c>
    </row>
    <row r="120" spans="7:12" ht="12.75">
      <c r="G120" s="40" t="s">
        <v>2016</v>
      </c>
      <c r="H120" s="38" t="s">
        <v>2982</v>
      </c>
      <c r="I120" t="s">
        <v>518</v>
      </c>
      <c r="J120" s="38" t="s">
        <v>2672</v>
      </c>
      <c r="K120" t="s">
        <v>202</v>
      </c>
      <c r="L120" s="38" t="s">
        <v>203</v>
      </c>
    </row>
    <row r="121" spans="7:12" ht="12.75">
      <c r="G121" s="40" t="s">
        <v>1975</v>
      </c>
      <c r="H121" s="38" t="s">
        <v>2938</v>
      </c>
      <c r="I121" t="s">
        <v>519</v>
      </c>
      <c r="J121" s="38" t="s">
        <v>2673</v>
      </c>
      <c r="K121" t="s">
        <v>204</v>
      </c>
      <c r="L121" s="38" t="s">
        <v>205</v>
      </c>
    </row>
    <row r="122" spans="7:12" ht="12.75">
      <c r="G122" s="40" t="s">
        <v>1976</v>
      </c>
      <c r="H122" s="38" t="s">
        <v>2939</v>
      </c>
      <c r="I122" t="s">
        <v>520</v>
      </c>
      <c r="J122" s="38" t="s">
        <v>2674</v>
      </c>
      <c r="K122" t="s">
        <v>206</v>
      </c>
      <c r="L122" s="38" t="s">
        <v>207</v>
      </c>
    </row>
    <row r="123" spans="7:12" ht="12.75">
      <c r="G123" s="40" t="s">
        <v>2012</v>
      </c>
      <c r="H123" s="38" t="s">
        <v>2974</v>
      </c>
      <c r="I123" t="s">
        <v>521</v>
      </c>
      <c r="J123" s="38" t="s">
        <v>2675</v>
      </c>
      <c r="K123" t="s">
        <v>208</v>
      </c>
      <c r="L123" s="38" t="s">
        <v>209</v>
      </c>
    </row>
    <row r="124" spans="7:12" ht="12.75">
      <c r="G124" s="40" t="s">
        <v>2013</v>
      </c>
      <c r="H124" s="38" t="s">
        <v>2975</v>
      </c>
      <c r="I124" t="s">
        <v>522</v>
      </c>
      <c r="J124" s="38" t="s">
        <v>2676</v>
      </c>
      <c r="K124" t="s">
        <v>210</v>
      </c>
      <c r="L124" s="38" t="s">
        <v>211</v>
      </c>
    </row>
    <row r="125" spans="7:12" ht="12.75">
      <c r="G125" s="40" t="s">
        <v>2014</v>
      </c>
      <c r="H125" s="38" t="s">
        <v>2976</v>
      </c>
      <c r="I125" t="s">
        <v>523</v>
      </c>
      <c r="J125" s="38" t="s">
        <v>2677</v>
      </c>
      <c r="K125" t="s">
        <v>212</v>
      </c>
      <c r="L125" s="38" t="s">
        <v>213</v>
      </c>
    </row>
    <row r="126" spans="7:12" ht="12.75">
      <c r="G126" s="40" t="s">
        <v>2211</v>
      </c>
      <c r="H126" s="38" t="s">
        <v>2992</v>
      </c>
      <c r="I126" t="s">
        <v>524</v>
      </c>
      <c r="J126" s="38" t="s">
        <v>2678</v>
      </c>
      <c r="K126" t="s">
        <v>214</v>
      </c>
      <c r="L126" s="38" t="s">
        <v>215</v>
      </c>
    </row>
    <row r="127" spans="7:12" ht="12.75">
      <c r="G127" s="40" t="s">
        <v>1977</v>
      </c>
      <c r="H127" s="38" t="s">
        <v>2940</v>
      </c>
      <c r="I127" t="s">
        <v>525</v>
      </c>
      <c r="J127" s="38" t="s">
        <v>2679</v>
      </c>
      <c r="K127" t="s">
        <v>216</v>
      </c>
      <c r="L127" s="38" t="s">
        <v>217</v>
      </c>
    </row>
    <row r="128" spans="7:12" ht="12.75">
      <c r="G128" s="40" t="s">
        <v>652</v>
      </c>
      <c r="H128" s="38" t="s">
        <v>2977</v>
      </c>
      <c r="I128" t="s">
        <v>526</v>
      </c>
      <c r="J128" s="38" t="s">
        <v>2680</v>
      </c>
      <c r="K128" t="s">
        <v>218</v>
      </c>
      <c r="L128" s="38" t="s">
        <v>219</v>
      </c>
    </row>
    <row r="129" spans="7:12" ht="12.75">
      <c r="G129" s="40" t="s">
        <v>1978</v>
      </c>
      <c r="H129" s="38" t="s">
        <v>2941</v>
      </c>
      <c r="I129" t="s">
        <v>527</v>
      </c>
      <c r="J129" s="38" t="s">
        <v>2681</v>
      </c>
      <c r="K129" t="s">
        <v>1730</v>
      </c>
      <c r="L129" s="38" t="s">
        <v>1532</v>
      </c>
    </row>
    <row r="130" spans="7:12" ht="12.75">
      <c r="G130" s="40" t="s">
        <v>2568</v>
      </c>
      <c r="H130" s="38" t="s">
        <v>1200</v>
      </c>
      <c r="I130" t="s">
        <v>528</v>
      </c>
      <c r="J130" s="38" t="s">
        <v>2682</v>
      </c>
      <c r="K130" t="s">
        <v>1533</v>
      </c>
      <c r="L130" s="38" t="s">
        <v>1534</v>
      </c>
    </row>
    <row r="131" spans="7:12" ht="12.75">
      <c r="G131" s="40" t="s">
        <v>1197</v>
      </c>
      <c r="H131" s="38" t="s">
        <v>1614</v>
      </c>
      <c r="I131" t="s">
        <v>529</v>
      </c>
      <c r="J131" s="38" t="s">
        <v>2683</v>
      </c>
      <c r="K131" t="s">
        <v>1535</v>
      </c>
      <c r="L131" s="38" t="s">
        <v>1536</v>
      </c>
    </row>
    <row r="132" spans="7:12" ht="12.75">
      <c r="G132" s="40" t="s">
        <v>1979</v>
      </c>
      <c r="H132" s="38" t="s">
        <v>2942</v>
      </c>
      <c r="I132" t="s">
        <v>530</v>
      </c>
      <c r="J132" s="38" t="s">
        <v>2684</v>
      </c>
      <c r="K132" t="s">
        <v>1537</v>
      </c>
      <c r="L132" s="38" t="s">
        <v>1538</v>
      </c>
    </row>
    <row r="133" spans="7:12" ht="12.75">
      <c r="G133" s="40" t="s">
        <v>2207</v>
      </c>
      <c r="H133" s="38" t="s">
        <v>2987</v>
      </c>
      <c r="I133" t="s">
        <v>531</v>
      </c>
      <c r="J133" s="38" t="s">
        <v>2685</v>
      </c>
      <c r="K133" t="s">
        <v>1539</v>
      </c>
      <c r="L133" s="38" t="s">
        <v>1540</v>
      </c>
    </row>
    <row r="134" spans="7:12" ht="12.75">
      <c r="G134" s="40" t="s">
        <v>657</v>
      </c>
      <c r="H134" s="38" t="s">
        <v>2991</v>
      </c>
      <c r="I134" t="s">
        <v>532</v>
      </c>
      <c r="J134" s="38" t="s">
        <v>2686</v>
      </c>
      <c r="K134" t="s">
        <v>1541</v>
      </c>
      <c r="L134" s="38" t="s">
        <v>1542</v>
      </c>
    </row>
    <row r="135" spans="7:12" ht="12.75">
      <c r="G135" s="40" t="s">
        <v>653</v>
      </c>
      <c r="H135" s="38" t="s">
        <v>2978</v>
      </c>
      <c r="I135" t="s">
        <v>533</v>
      </c>
      <c r="J135" s="38" t="s">
        <v>2687</v>
      </c>
      <c r="K135" t="s">
        <v>1543</v>
      </c>
      <c r="L135" s="38" t="s">
        <v>1544</v>
      </c>
    </row>
    <row r="136" spans="7:12" ht="12.75">
      <c r="G136" s="40" t="s">
        <v>2569</v>
      </c>
      <c r="H136" s="38" t="s">
        <v>1201</v>
      </c>
      <c r="I136" t="s">
        <v>534</v>
      </c>
      <c r="J136" s="38" t="s">
        <v>2688</v>
      </c>
      <c r="K136" t="s">
        <v>1545</v>
      </c>
      <c r="L136" s="38" t="s">
        <v>1546</v>
      </c>
    </row>
    <row r="137" spans="7:12" ht="12.75">
      <c r="G137" s="40" t="s">
        <v>2562</v>
      </c>
      <c r="H137" s="38" t="s">
        <v>2943</v>
      </c>
      <c r="I137" t="s">
        <v>535</v>
      </c>
      <c r="J137" s="38" t="s">
        <v>2689</v>
      </c>
      <c r="K137" t="s">
        <v>1547</v>
      </c>
      <c r="L137" s="38" t="s">
        <v>1548</v>
      </c>
    </row>
    <row r="138" spans="7:12" ht="12.75">
      <c r="G138" s="40" t="s">
        <v>2563</v>
      </c>
      <c r="H138" s="38" t="s">
        <v>2944</v>
      </c>
      <c r="I138" t="s">
        <v>536</v>
      </c>
      <c r="J138" s="38" t="s">
        <v>2690</v>
      </c>
      <c r="K138" t="s">
        <v>1549</v>
      </c>
      <c r="L138" s="38" t="s">
        <v>1550</v>
      </c>
    </row>
    <row r="139" spans="7:12" ht="12.75">
      <c r="G139" s="40" t="s">
        <v>2567</v>
      </c>
      <c r="H139" s="38" t="s">
        <v>1199</v>
      </c>
      <c r="I139" t="s">
        <v>537</v>
      </c>
      <c r="J139" s="38" t="s">
        <v>2691</v>
      </c>
      <c r="K139" t="s">
        <v>1551</v>
      </c>
      <c r="L139" s="38" t="s">
        <v>1552</v>
      </c>
    </row>
    <row r="140" spans="7:12" ht="12.75">
      <c r="G140" s="40" t="s">
        <v>2570</v>
      </c>
      <c r="H140" s="38" t="s">
        <v>1616</v>
      </c>
      <c r="I140" t="s">
        <v>538</v>
      </c>
      <c r="J140" s="38" t="s">
        <v>2692</v>
      </c>
      <c r="K140" t="s">
        <v>1553</v>
      </c>
      <c r="L140" s="38" t="s">
        <v>1554</v>
      </c>
    </row>
    <row r="141" spans="7:12" ht="12.75">
      <c r="G141" s="40" t="s">
        <v>2564</v>
      </c>
      <c r="H141" s="38" t="s">
        <v>2945</v>
      </c>
      <c r="I141" t="s">
        <v>539</v>
      </c>
      <c r="J141" s="38" t="s">
        <v>2693</v>
      </c>
      <c r="K141" t="s">
        <v>1555</v>
      </c>
      <c r="L141" s="38" t="s">
        <v>1556</v>
      </c>
    </row>
    <row r="142" spans="7:12" ht="12.75">
      <c r="G142" s="40" t="s">
        <v>654</v>
      </c>
      <c r="H142" s="38" t="s">
        <v>2979</v>
      </c>
      <c r="I142" t="s">
        <v>540</v>
      </c>
      <c r="J142" s="38" t="s">
        <v>2694</v>
      </c>
      <c r="K142" t="s">
        <v>1557</v>
      </c>
      <c r="L142" s="38" t="s">
        <v>1558</v>
      </c>
    </row>
    <row r="143" spans="7:12" ht="12.75">
      <c r="G143" s="40" t="s">
        <v>2208</v>
      </c>
      <c r="H143" s="38" t="s">
        <v>2988</v>
      </c>
      <c r="I143" t="s">
        <v>541</v>
      </c>
      <c r="J143" s="38" t="s">
        <v>2695</v>
      </c>
      <c r="K143" t="s">
        <v>1559</v>
      </c>
      <c r="L143" s="38" t="s">
        <v>1560</v>
      </c>
    </row>
    <row r="144" spans="7:12" ht="12.75">
      <c r="G144" s="40" t="s">
        <v>2015</v>
      </c>
      <c r="H144" s="38" t="s">
        <v>2980</v>
      </c>
      <c r="I144" t="s">
        <v>542</v>
      </c>
      <c r="J144" s="38" t="s">
        <v>2696</v>
      </c>
      <c r="K144" t="s">
        <v>1561</v>
      </c>
      <c r="L144" s="38" t="s">
        <v>1562</v>
      </c>
    </row>
    <row r="145" spans="7:12" ht="12.75">
      <c r="G145" s="40" t="s">
        <v>2212</v>
      </c>
      <c r="H145" s="38" t="s">
        <v>2993</v>
      </c>
      <c r="I145" t="s">
        <v>543</v>
      </c>
      <c r="J145" s="38" t="s">
        <v>2697</v>
      </c>
      <c r="K145" t="s">
        <v>1563</v>
      </c>
      <c r="L145" s="38" t="s">
        <v>1564</v>
      </c>
    </row>
    <row r="146" spans="7:12" ht="12.75">
      <c r="G146" s="40" t="s">
        <v>655</v>
      </c>
      <c r="H146" s="38" t="s">
        <v>2981</v>
      </c>
      <c r="I146" t="s">
        <v>544</v>
      </c>
      <c r="J146" s="38" t="s">
        <v>2698</v>
      </c>
      <c r="K146" t="s">
        <v>1565</v>
      </c>
      <c r="L146" s="38" t="s">
        <v>1566</v>
      </c>
    </row>
    <row r="147" spans="7:12" ht="12.75">
      <c r="G147" s="40" t="s">
        <v>2565</v>
      </c>
      <c r="H147" s="38" t="s">
        <v>2946</v>
      </c>
      <c r="I147" t="s">
        <v>545</v>
      </c>
      <c r="J147" s="38" t="s">
        <v>2699</v>
      </c>
      <c r="K147" t="s">
        <v>1567</v>
      </c>
      <c r="L147" s="38" t="s">
        <v>1568</v>
      </c>
    </row>
    <row r="148" spans="9:12" ht="12.75">
      <c r="I148" t="s">
        <v>546</v>
      </c>
      <c r="J148" s="38" t="s">
        <v>2700</v>
      </c>
      <c r="K148" t="s">
        <v>1569</v>
      </c>
      <c r="L148" s="38" t="s">
        <v>1570</v>
      </c>
    </row>
    <row r="149" spans="9:12" ht="12.75">
      <c r="I149" t="s">
        <v>547</v>
      </c>
      <c r="J149" s="38" t="s">
        <v>2701</v>
      </c>
      <c r="K149" t="s">
        <v>1571</v>
      </c>
      <c r="L149" s="38" t="s">
        <v>1572</v>
      </c>
    </row>
    <row r="150" spans="9:12" ht="12.75">
      <c r="I150" t="s">
        <v>548</v>
      </c>
      <c r="J150" s="38" t="s">
        <v>2702</v>
      </c>
      <c r="K150" t="s">
        <v>1573</v>
      </c>
      <c r="L150" s="38" t="s">
        <v>1574</v>
      </c>
    </row>
    <row r="151" spans="9:12" ht="12.75">
      <c r="I151" t="s">
        <v>2703</v>
      </c>
      <c r="J151" s="38" t="s">
        <v>2704</v>
      </c>
      <c r="K151" t="s">
        <v>1575</v>
      </c>
      <c r="L151" s="38" t="s">
        <v>1576</v>
      </c>
    </row>
    <row r="152" spans="9:12" ht="12.75">
      <c r="I152" t="s">
        <v>549</v>
      </c>
      <c r="J152" s="38" t="s">
        <v>2705</v>
      </c>
      <c r="K152" t="s">
        <v>1577</v>
      </c>
      <c r="L152" s="38" t="s">
        <v>1578</v>
      </c>
    </row>
    <row r="153" spans="9:12" ht="12.75">
      <c r="I153" t="s">
        <v>550</v>
      </c>
      <c r="J153" s="38" t="s">
        <v>2706</v>
      </c>
      <c r="K153" t="s">
        <v>1579</v>
      </c>
      <c r="L153" s="38" t="s">
        <v>1580</v>
      </c>
    </row>
    <row r="154" spans="9:12" ht="12.75">
      <c r="I154" t="s">
        <v>551</v>
      </c>
      <c r="J154" s="38" t="s">
        <v>2707</v>
      </c>
      <c r="K154" t="s">
        <v>1581</v>
      </c>
      <c r="L154" s="38" t="s">
        <v>1582</v>
      </c>
    </row>
    <row r="155" spans="9:12" ht="12.75">
      <c r="I155" t="s">
        <v>552</v>
      </c>
      <c r="J155" s="38" t="s">
        <v>2708</v>
      </c>
      <c r="K155" t="s">
        <v>1583</v>
      </c>
      <c r="L155" s="38" t="s">
        <v>1584</v>
      </c>
    </row>
    <row r="156" spans="9:12" ht="12.75">
      <c r="I156" t="s">
        <v>553</v>
      </c>
      <c r="J156" s="38" t="s">
        <v>2709</v>
      </c>
      <c r="K156" t="s">
        <v>1585</v>
      </c>
      <c r="L156" s="38" t="s">
        <v>1586</v>
      </c>
    </row>
    <row r="157" spans="9:12" ht="12.75">
      <c r="I157" t="s">
        <v>554</v>
      </c>
      <c r="J157" s="38" t="s">
        <v>2710</v>
      </c>
      <c r="K157" t="s">
        <v>1587</v>
      </c>
      <c r="L157" s="38" t="s">
        <v>1588</v>
      </c>
    </row>
    <row r="158" spans="9:12" ht="12.75">
      <c r="I158" t="s">
        <v>555</v>
      </c>
      <c r="J158" s="38" t="s">
        <v>2711</v>
      </c>
      <c r="K158" t="s">
        <v>1589</v>
      </c>
      <c r="L158" s="38" t="s">
        <v>1590</v>
      </c>
    </row>
    <row r="159" spans="9:12" ht="12.75">
      <c r="I159" t="s">
        <v>556</v>
      </c>
      <c r="J159" s="38" t="s">
        <v>2712</v>
      </c>
      <c r="K159" t="s">
        <v>1591</v>
      </c>
      <c r="L159" s="38" t="s">
        <v>1592</v>
      </c>
    </row>
    <row r="160" spans="9:12" ht="12.75">
      <c r="I160" t="s">
        <v>557</v>
      </c>
      <c r="J160" s="38" t="s">
        <v>2713</v>
      </c>
      <c r="K160" t="s">
        <v>1593</v>
      </c>
      <c r="L160" s="38" t="s">
        <v>1594</v>
      </c>
    </row>
    <row r="161" spans="9:12" ht="12.75">
      <c r="I161" t="s">
        <v>558</v>
      </c>
      <c r="J161" s="38" t="s">
        <v>2714</v>
      </c>
      <c r="K161" t="s">
        <v>1595</v>
      </c>
      <c r="L161" s="38" t="s">
        <v>1596</v>
      </c>
    </row>
    <row r="162" spans="9:12" ht="12.75">
      <c r="I162" t="s">
        <v>559</v>
      </c>
      <c r="J162" s="38" t="s">
        <v>2715</v>
      </c>
      <c r="K162" t="s">
        <v>1597</v>
      </c>
      <c r="L162" s="38" t="s">
        <v>1598</v>
      </c>
    </row>
    <row r="163" spans="9:12" ht="12.75">
      <c r="I163" t="s">
        <v>560</v>
      </c>
      <c r="J163" s="38" t="s">
        <v>2716</v>
      </c>
      <c r="K163" t="s">
        <v>1599</v>
      </c>
      <c r="L163" s="38" t="s">
        <v>1600</v>
      </c>
    </row>
    <row r="164" spans="9:12" ht="12.75">
      <c r="I164" t="s">
        <v>561</v>
      </c>
      <c r="J164" s="38" t="s">
        <v>2717</v>
      </c>
      <c r="K164" t="s">
        <v>1601</v>
      </c>
      <c r="L164" s="38" t="s">
        <v>1602</v>
      </c>
    </row>
    <row r="165" spans="9:12" ht="12.75">
      <c r="I165" t="s">
        <v>562</v>
      </c>
      <c r="J165" s="38" t="s">
        <v>2718</v>
      </c>
      <c r="K165" t="s">
        <v>1603</v>
      </c>
      <c r="L165" s="38" t="s">
        <v>1604</v>
      </c>
    </row>
    <row r="166" spans="9:12" ht="12.75">
      <c r="I166" t="s">
        <v>563</v>
      </c>
      <c r="J166" s="38" t="s">
        <v>2719</v>
      </c>
      <c r="K166" t="s">
        <v>1605</v>
      </c>
      <c r="L166" s="38" t="s">
        <v>1606</v>
      </c>
    </row>
    <row r="167" spans="9:12" ht="12.75">
      <c r="I167" t="s">
        <v>564</v>
      </c>
      <c r="J167" s="38" t="s">
        <v>2228</v>
      </c>
      <c r="K167" t="s">
        <v>1607</v>
      </c>
      <c r="L167" s="38" t="s">
        <v>1608</v>
      </c>
    </row>
    <row r="168" spans="9:12" ht="12.75">
      <c r="I168" t="s">
        <v>565</v>
      </c>
      <c r="J168" s="38" t="s">
        <v>2229</v>
      </c>
      <c r="K168" t="s">
        <v>1609</v>
      </c>
      <c r="L168" s="38" t="s">
        <v>1610</v>
      </c>
    </row>
    <row r="169" spans="9:12" ht="12.75">
      <c r="I169" t="s">
        <v>566</v>
      </c>
      <c r="J169" s="38" t="s">
        <v>2230</v>
      </c>
      <c r="K169" t="s">
        <v>1611</v>
      </c>
      <c r="L169" s="38" t="s">
        <v>1612</v>
      </c>
    </row>
    <row r="170" spans="9:10" ht="12.75">
      <c r="I170" t="s">
        <v>567</v>
      </c>
      <c r="J170" s="38" t="s">
        <v>2231</v>
      </c>
    </row>
    <row r="171" spans="9:10" ht="12.75">
      <c r="I171" t="s">
        <v>568</v>
      </c>
      <c r="J171" s="38" t="s">
        <v>2232</v>
      </c>
    </row>
    <row r="172" spans="9:10" ht="12.75">
      <c r="I172" t="s">
        <v>569</v>
      </c>
      <c r="J172" s="38" t="s">
        <v>2233</v>
      </c>
    </row>
    <row r="173" spans="9:10" ht="12.75">
      <c r="I173" t="s">
        <v>570</v>
      </c>
      <c r="J173" s="38" t="s">
        <v>2234</v>
      </c>
    </row>
    <row r="174" spans="9:10" ht="12.75">
      <c r="I174" t="s">
        <v>594</v>
      </c>
      <c r="J174" s="38" t="s">
        <v>2235</v>
      </c>
    </row>
    <row r="175" spans="9:10" ht="12.75">
      <c r="I175" t="s">
        <v>595</v>
      </c>
      <c r="J175" s="38" t="s">
        <v>2236</v>
      </c>
    </row>
    <row r="176" spans="9:10" ht="12.75">
      <c r="I176" t="s">
        <v>596</v>
      </c>
      <c r="J176" s="38" t="s">
        <v>2237</v>
      </c>
    </row>
    <row r="177" spans="9:10" ht="12.75">
      <c r="I177" t="s">
        <v>597</v>
      </c>
      <c r="J177" s="38" t="s">
        <v>2238</v>
      </c>
    </row>
    <row r="178" spans="9:10" ht="12.75">
      <c r="I178" t="s">
        <v>598</v>
      </c>
      <c r="J178" s="38" t="s">
        <v>2239</v>
      </c>
    </row>
    <row r="179" spans="9:10" ht="12.75">
      <c r="I179" t="s">
        <v>599</v>
      </c>
      <c r="J179" s="38" t="s">
        <v>2240</v>
      </c>
    </row>
    <row r="180" spans="9:10" ht="12.75">
      <c r="I180" t="s">
        <v>600</v>
      </c>
      <c r="J180" s="38" t="s">
        <v>2241</v>
      </c>
    </row>
    <row r="181" spans="9:10" ht="12.75">
      <c r="I181" t="s">
        <v>601</v>
      </c>
      <c r="J181" s="38" t="s">
        <v>2242</v>
      </c>
    </row>
    <row r="182" spans="9:10" ht="12.75">
      <c r="I182" t="s">
        <v>602</v>
      </c>
      <c r="J182" s="38" t="s">
        <v>2243</v>
      </c>
    </row>
    <row r="183" spans="9:10" ht="12.75">
      <c r="I183" t="s">
        <v>603</v>
      </c>
      <c r="J183" s="38" t="s">
        <v>2244</v>
      </c>
    </row>
    <row r="184" spans="9:10" ht="12.75">
      <c r="I184" t="s">
        <v>604</v>
      </c>
      <c r="J184" s="38" t="s">
        <v>2245</v>
      </c>
    </row>
    <row r="185" spans="9:10" ht="12.75">
      <c r="I185" t="s">
        <v>605</v>
      </c>
      <c r="J185" s="38" t="s">
        <v>2246</v>
      </c>
    </row>
    <row r="186" spans="9:10" ht="12.75">
      <c r="I186" t="s">
        <v>606</v>
      </c>
      <c r="J186" s="38" t="s">
        <v>2247</v>
      </c>
    </row>
    <row r="187" spans="9:10" ht="12.75">
      <c r="I187" t="s">
        <v>607</v>
      </c>
      <c r="J187" s="38" t="s">
        <v>2248</v>
      </c>
    </row>
    <row r="188" spans="9:10" ht="12.75">
      <c r="I188" t="s">
        <v>608</v>
      </c>
      <c r="J188" s="38" t="s">
        <v>2249</v>
      </c>
    </row>
    <row r="189" spans="9:10" ht="12.75">
      <c r="I189" t="s">
        <v>609</v>
      </c>
      <c r="J189" s="38" t="s">
        <v>2250</v>
      </c>
    </row>
    <row r="190" spans="9:10" ht="12.75">
      <c r="I190" t="s">
        <v>610</v>
      </c>
      <c r="J190" s="38" t="s">
        <v>2251</v>
      </c>
    </row>
    <row r="191" spans="9:10" ht="12.75">
      <c r="I191" t="s">
        <v>611</v>
      </c>
      <c r="J191" s="38" t="s">
        <v>2252</v>
      </c>
    </row>
    <row r="192" spans="9:10" ht="12.75">
      <c r="I192" t="s">
        <v>612</v>
      </c>
      <c r="J192" s="38" t="s">
        <v>2253</v>
      </c>
    </row>
    <row r="193" spans="9:10" ht="12.75">
      <c r="I193" t="s">
        <v>613</v>
      </c>
      <c r="J193" s="38" t="s">
        <v>2254</v>
      </c>
    </row>
    <row r="194" spans="9:10" ht="12.75">
      <c r="I194" t="s">
        <v>614</v>
      </c>
      <c r="J194" s="38" t="s">
        <v>2255</v>
      </c>
    </row>
    <row r="195" spans="9:10" ht="12.75">
      <c r="I195" t="s">
        <v>615</v>
      </c>
      <c r="J195" s="38" t="s">
        <v>2256</v>
      </c>
    </row>
    <row r="196" spans="9:10" ht="12.75">
      <c r="I196" t="s">
        <v>616</v>
      </c>
      <c r="J196" s="38" t="s">
        <v>2257</v>
      </c>
    </row>
    <row r="197" spans="9:10" ht="12.75">
      <c r="I197" t="s">
        <v>617</v>
      </c>
      <c r="J197" s="38" t="s">
        <v>2258</v>
      </c>
    </row>
    <row r="198" spans="9:10" ht="12.75">
      <c r="I198" t="s">
        <v>618</v>
      </c>
      <c r="J198" s="38" t="s">
        <v>2259</v>
      </c>
    </row>
    <row r="199" spans="9:10" ht="12.75">
      <c r="I199" t="s">
        <v>619</v>
      </c>
      <c r="J199" s="38" t="s">
        <v>2260</v>
      </c>
    </row>
    <row r="200" spans="9:10" ht="12.75">
      <c r="I200" t="s">
        <v>620</v>
      </c>
      <c r="J200" s="38" t="s">
        <v>2261</v>
      </c>
    </row>
    <row r="201" spans="9:10" ht="12.75">
      <c r="I201" t="s">
        <v>621</v>
      </c>
      <c r="J201" s="38" t="s">
        <v>2262</v>
      </c>
    </row>
    <row r="202" spans="9:10" ht="12.75">
      <c r="I202" t="s">
        <v>622</v>
      </c>
      <c r="J202" s="38" t="s">
        <v>2263</v>
      </c>
    </row>
    <row r="203" spans="9:10" ht="12.75">
      <c r="I203" t="s">
        <v>623</v>
      </c>
      <c r="J203" s="38" t="s">
        <v>2264</v>
      </c>
    </row>
    <row r="204" spans="9:10" ht="12.75">
      <c r="I204" t="s">
        <v>624</v>
      </c>
      <c r="J204" s="38" t="s">
        <v>2265</v>
      </c>
    </row>
    <row r="205" spans="9:10" ht="12.75">
      <c r="I205" t="s">
        <v>625</v>
      </c>
      <c r="J205" s="38" t="s">
        <v>2266</v>
      </c>
    </row>
    <row r="206" spans="9:10" ht="12.75">
      <c r="I206" t="s">
        <v>626</v>
      </c>
      <c r="J206" s="38" t="s">
        <v>2267</v>
      </c>
    </row>
    <row r="207" spans="9:10" ht="12.75">
      <c r="I207" t="s">
        <v>627</v>
      </c>
      <c r="J207" s="38" t="s">
        <v>2268</v>
      </c>
    </row>
    <row r="208" spans="9:10" ht="12.75">
      <c r="I208" t="s">
        <v>628</v>
      </c>
      <c r="J208" s="38" t="s">
        <v>2269</v>
      </c>
    </row>
    <row r="209" spans="9:10" ht="12.75">
      <c r="I209" t="s">
        <v>629</v>
      </c>
      <c r="J209" s="38" t="s">
        <v>2270</v>
      </c>
    </row>
    <row r="210" spans="9:10" ht="12.75">
      <c r="I210" t="s">
        <v>630</v>
      </c>
      <c r="J210" s="38" t="s">
        <v>2271</v>
      </c>
    </row>
    <row r="211" spans="9:10" ht="12.75">
      <c r="I211" t="s">
        <v>631</v>
      </c>
      <c r="J211" s="38" t="s">
        <v>2272</v>
      </c>
    </row>
    <row r="212" spans="9:10" ht="12.75">
      <c r="I212" t="s">
        <v>1359</v>
      </c>
      <c r="J212" s="38" t="s">
        <v>2273</v>
      </c>
    </row>
    <row r="213" spans="9:10" ht="12.75">
      <c r="I213" t="s">
        <v>1360</v>
      </c>
      <c r="J213" s="38" t="s">
        <v>2274</v>
      </c>
    </row>
    <row r="214" spans="9:10" ht="12.75">
      <c r="I214" t="s">
        <v>1361</v>
      </c>
      <c r="J214" s="38" t="s">
        <v>2275</v>
      </c>
    </row>
    <row r="215" spans="9:10" ht="12.75">
      <c r="I215" t="s">
        <v>1366</v>
      </c>
      <c r="J215" s="38" t="s">
        <v>2276</v>
      </c>
    </row>
    <row r="216" spans="9:10" ht="12.75">
      <c r="I216" t="s">
        <v>1367</v>
      </c>
      <c r="J216" s="38" t="s">
        <v>2277</v>
      </c>
    </row>
    <row r="217" spans="9:10" ht="12.75">
      <c r="I217" t="s">
        <v>1368</v>
      </c>
      <c r="J217" s="38" t="s">
        <v>2278</v>
      </c>
    </row>
    <row r="218" spans="9:10" ht="12.75">
      <c r="I218" t="s">
        <v>1369</v>
      </c>
      <c r="J218" s="38" t="s">
        <v>2279</v>
      </c>
    </row>
    <row r="219" spans="9:10" ht="12.75">
      <c r="I219" t="s">
        <v>1370</v>
      </c>
      <c r="J219" s="38" t="s">
        <v>2280</v>
      </c>
    </row>
    <row r="220" spans="9:10" ht="12.75">
      <c r="I220" t="s">
        <v>2087</v>
      </c>
      <c r="J220" s="38" t="s">
        <v>2281</v>
      </c>
    </row>
    <row r="221" spans="9:10" ht="12.75">
      <c r="I221" t="s">
        <v>2088</v>
      </c>
      <c r="J221" s="38" t="s">
        <v>2282</v>
      </c>
    </row>
    <row r="222" spans="9:10" ht="12.75">
      <c r="I222" t="s">
        <v>2089</v>
      </c>
      <c r="J222" s="38" t="s">
        <v>2283</v>
      </c>
    </row>
    <row r="223" spans="9:10" ht="12.75">
      <c r="I223" t="s">
        <v>2090</v>
      </c>
      <c r="J223" s="38" t="s">
        <v>2284</v>
      </c>
    </row>
    <row r="224" spans="9:10" ht="12.75">
      <c r="I224" t="s">
        <v>2091</v>
      </c>
      <c r="J224" s="38" t="s">
        <v>2285</v>
      </c>
    </row>
    <row r="225" spans="9:10" ht="12.75">
      <c r="I225" t="s">
        <v>2092</v>
      </c>
      <c r="J225" s="38" t="s">
        <v>136</v>
      </c>
    </row>
    <row r="226" spans="9:10" ht="12.75">
      <c r="I226" t="s">
        <v>2093</v>
      </c>
      <c r="J226" s="38" t="s">
        <v>137</v>
      </c>
    </row>
    <row r="227" spans="9:10" ht="12.75">
      <c r="I227" t="s">
        <v>2094</v>
      </c>
      <c r="J227" s="38" t="s">
        <v>138</v>
      </c>
    </row>
    <row r="228" spans="9:10" ht="12.75">
      <c r="I228" t="s">
        <v>2095</v>
      </c>
      <c r="J228" s="38" t="s">
        <v>139</v>
      </c>
    </row>
    <row r="229" spans="9:10" ht="12.75">
      <c r="I229" t="s">
        <v>2096</v>
      </c>
      <c r="J229" s="38" t="s">
        <v>140</v>
      </c>
    </row>
    <row r="230" spans="9:10" ht="12.75">
      <c r="I230" t="s">
        <v>2097</v>
      </c>
      <c r="J230" s="38" t="s">
        <v>141</v>
      </c>
    </row>
    <row r="231" spans="9:10" ht="12.75">
      <c r="I231" t="s">
        <v>2098</v>
      </c>
      <c r="J231" s="38" t="s">
        <v>142</v>
      </c>
    </row>
    <row r="232" spans="9:10" ht="12.75">
      <c r="I232" t="s">
        <v>2099</v>
      </c>
      <c r="J232" s="38" t="s">
        <v>143</v>
      </c>
    </row>
    <row r="233" spans="9:10" ht="12.75">
      <c r="I233" t="s">
        <v>2100</v>
      </c>
      <c r="J233" s="38" t="s">
        <v>144</v>
      </c>
    </row>
    <row r="234" spans="9:10" ht="12.75">
      <c r="I234" t="s">
        <v>2101</v>
      </c>
      <c r="J234" s="38" t="s">
        <v>145</v>
      </c>
    </row>
    <row r="235" spans="9:10" ht="12.75">
      <c r="I235" t="s">
        <v>2102</v>
      </c>
      <c r="J235" s="38" t="s">
        <v>146</v>
      </c>
    </row>
    <row r="236" spans="9:10" ht="12.75">
      <c r="I236" t="s">
        <v>2103</v>
      </c>
      <c r="J236" s="38" t="s">
        <v>2365</v>
      </c>
    </row>
    <row r="237" spans="9:10" ht="12.75">
      <c r="I237" t="s">
        <v>2104</v>
      </c>
      <c r="J237" s="38" t="s">
        <v>2366</v>
      </c>
    </row>
    <row r="238" spans="9:10" ht="12.75">
      <c r="I238" t="s">
        <v>2105</v>
      </c>
      <c r="J238" s="38" t="s">
        <v>2367</v>
      </c>
    </row>
    <row r="239" spans="9:10" ht="12.75">
      <c r="I239" t="s">
        <v>2106</v>
      </c>
      <c r="J239" s="38" t="s">
        <v>2368</v>
      </c>
    </row>
    <row r="240" spans="9:10" ht="12.75">
      <c r="I240" t="s">
        <v>2107</v>
      </c>
      <c r="J240" s="38" t="s">
        <v>2369</v>
      </c>
    </row>
    <row r="241" spans="9:10" ht="12.75">
      <c r="I241" t="s">
        <v>2108</v>
      </c>
      <c r="J241" s="38" t="s">
        <v>2370</v>
      </c>
    </row>
    <row r="242" spans="9:10" ht="12.75">
      <c r="I242" t="s">
        <v>2109</v>
      </c>
      <c r="J242" s="38" t="s">
        <v>2371</v>
      </c>
    </row>
    <row r="243" spans="9:10" ht="12.75">
      <c r="I243" t="s">
        <v>2110</v>
      </c>
      <c r="J243" s="38" t="s">
        <v>2372</v>
      </c>
    </row>
    <row r="244" spans="9:10" ht="12.75">
      <c r="I244" t="s">
        <v>2111</v>
      </c>
      <c r="J244" s="38" t="s">
        <v>2373</v>
      </c>
    </row>
    <row r="245" spans="9:10" ht="12.75">
      <c r="I245" t="s">
        <v>2112</v>
      </c>
      <c r="J245" s="38" t="s">
        <v>2374</v>
      </c>
    </row>
    <row r="246" spans="9:10" ht="12.75">
      <c r="I246" t="s">
        <v>2113</v>
      </c>
      <c r="J246" s="38" t="s">
        <v>2375</v>
      </c>
    </row>
    <row r="247" spans="9:10" ht="12.75">
      <c r="I247" t="s">
        <v>2114</v>
      </c>
      <c r="J247" s="38" t="s">
        <v>2376</v>
      </c>
    </row>
    <row r="248" spans="9:10" ht="12.75">
      <c r="I248" t="s">
        <v>2115</v>
      </c>
      <c r="J248" s="38" t="s">
        <v>2377</v>
      </c>
    </row>
    <row r="249" spans="9:10" ht="12.75">
      <c r="I249" t="s">
        <v>637</v>
      </c>
      <c r="J249" s="38" t="s">
        <v>2378</v>
      </c>
    </row>
    <row r="250" spans="9:10" ht="12.75">
      <c r="I250" t="s">
        <v>638</v>
      </c>
      <c r="J250" s="38" t="s">
        <v>2379</v>
      </c>
    </row>
    <row r="251" spans="9:10" ht="12.75">
      <c r="I251" t="s">
        <v>639</v>
      </c>
      <c r="J251" s="38" t="s">
        <v>2380</v>
      </c>
    </row>
    <row r="252" spans="9:10" ht="12.75">
      <c r="I252" t="s">
        <v>640</v>
      </c>
      <c r="J252" s="38" t="s">
        <v>2381</v>
      </c>
    </row>
    <row r="253" spans="9:10" ht="12.75">
      <c r="I253" t="s">
        <v>641</v>
      </c>
      <c r="J253" s="38" t="s">
        <v>2382</v>
      </c>
    </row>
    <row r="254" spans="9:10" ht="12.75">
      <c r="I254" t="s">
        <v>642</v>
      </c>
      <c r="J254" s="38" t="s">
        <v>2383</v>
      </c>
    </row>
    <row r="255" spans="9:10" ht="12.75">
      <c r="I255" t="s">
        <v>643</v>
      </c>
      <c r="J255" s="38" t="s">
        <v>2384</v>
      </c>
    </row>
    <row r="256" spans="9:10" ht="12.75">
      <c r="I256" t="s">
        <v>644</v>
      </c>
      <c r="J256" s="38" t="s">
        <v>2385</v>
      </c>
    </row>
    <row r="257" spans="9:10" ht="12.75">
      <c r="I257" t="s">
        <v>645</v>
      </c>
      <c r="J257" s="38" t="s">
        <v>2386</v>
      </c>
    </row>
    <row r="258" spans="9:10" ht="12.75">
      <c r="I258" t="s">
        <v>646</v>
      </c>
      <c r="J258" s="38" t="s">
        <v>2387</v>
      </c>
    </row>
    <row r="259" spans="9:10" ht="12.75">
      <c r="I259" t="s">
        <v>647</v>
      </c>
      <c r="J259" s="38" t="s">
        <v>2388</v>
      </c>
    </row>
    <row r="260" spans="9:10" ht="12.75">
      <c r="I260"/>
      <c r="J260" s="38"/>
    </row>
    <row r="261" spans="9:10" ht="12.75">
      <c r="I261"/>
      <c r="J261" s="3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217"/>
  <sheetViews>
    <sheetView zoomScale="50" zoomScaleNormal="50" workbookViewId="0" topLeftCell="A1">
      <pane ySplit="1" topLeftCell="BM2" activePane="bottomLeft" state="frozen"/>
      <selection pane="topLeft" activeCell="C11" sqref="C11"/>
      <selection pane="bottomLeft" activeCell="A1" sqref="A1:C1"/>
    </sheetView>
  </sheetViews>
  <sheetFormatPr defaultColWidth="9.140625" defaultRowHeight="12.75"/>
  <cols>
    <col min="1" max="1" width="31.8515625" style="396" bestFit="1" customWidth="1"/>
    <col min="2" max="2" width="51.7109375" style="396" bestFit="1" customWidth="1"/>
    <col min="3" max="3" width="118.28125" style="396" customWidth="1"/>
    <col min="4" max="16384" width="9.140625" style="30" customWidth="1"/>
  </cols>
  <sheetData>
    <row r="1" spans="1:3" s="370" customFormat="1" ht="20.25">
      <c r="A1" s="420" t="s">
        <v>152</v>
      </c>
      <c r="B1" s="420"/>
      <c r="C1" s="420"/>
    </row>
    <row r="2" spans="1:3" s="372" customFormat="1" ht="18">
      <c r="A2" s="371" t="s">
        <v>2777</v>
      </c>
      <c r="B2" s="371" t="s">
        <v>37</v>
      </c>
      <c r="C2" s="371" t="s">
        <v>38</v>
      </c>
    </row>
    <row r="3" spans="1:3" ht="7.5" customHeight="1">
      <c r="A3" s="373"/>
      <c r="B3" s="373"/>
      <c r="C3" s="373"/>
    </row>
    <row r="4" spans="1:3" s="376" customFormat="1" ht="15.75">
      <c r="A4" s="374"/>
      <c r="B4" s="374" t="s">
        <v>2778</v>
      </c>
      <c r="C4" s="375"/>
    </row>
    <row r="5" spans="1:3" ht="12.75">
      <c r="A5" s="377" t="s">
        <v>2779</v>
      </c>
      <c r="B5" s="377" t="s">
        <v>2780</v>
      </c>
      <c r="C5" s="378" t="s">
        <v>2781</v>
      </c>
    </row>
    <row r="6" spans="1:3" ht="12.75">
      <c r="A6" s="377" t="s">
        <v>2779</v>
      </c>
      <c r="B6" s="377" t="s">
        <v>2782</v>
      </c>
      <c r="C6" s="378" t="s">
        <v>2783</v>
      </c>
    </row>
    <row r="7" spans="1:3" ht="25.5">
      <c r="A7" s="377" t="s">
        <v>2779</v>
      </c>
      <c r="B7" s="379" t="s">
        <v>2784</v>
      </c>
      <c r="C7" s="380" t="s">
        <v>2785</v>
      </c>
    </row>
    <row r="8" spans="1:3" ht="12.75">
      <c r="A8" s="377" t="s">
        <v>2779</v>
      </c>
      <c r="B8" s="379" t="s">
        <v>2786</v>
      </c>
      <c r="C8" s="380" t="s">
        <v>2787</v>
      </c>
    </row>
    <row r="9" spans="1:3" ht="12.75">
      <c r="A9" s="377" t="s">
        <v>2779</v>
      </c>
      <c r="B9" s="379" t="s">
        <v>688</v>
      </c>
      <c r="C9" s="380" t="s">
        <v>2788</v>
      </c>
    </row>
    <row r="10" spans="1:3" ht="12.75">
      <c r="A10" s="377" t="s">
        <v>2779</v>
      </c>
      <c r="B10" s="379" t="s">
        <v>664</v>
      </c>
      <c r="C10" s="380" t="s">
        <v>2789</v>
      </c>
    </row>
    <row r="11" spans="1:3" ht="25.5">
      <c r="A11" s="377" t="s">
        <v>2779</v>
      </c>
      <c r="B11" s="379" t="s">
        <v>1644</v>
      </c>
      <c r="C11" s="380" t="s">
        <v>2790</v>
      </c>
    </row>
    <row r="12" spans="1:3" s="376" customFormat="1" ht="15.75">
      <c r="A12" s="374"/>
      <c r="B12" s="374" t="s">
        <v>2543</v>
      </c>
      <c r="C12" s="375"/>
    </row>
    <row r="13" spans="1:3" ht="12.75">
      <c r="A13" s="379" t="s">
        <v>2791</v>
      </c>
      <c r="B13" s="379" t="s">
        <v>2792</v>
      </c>
      <c r="C13" s="380" t="s">
        <v>2793</v>
      </c>
    </row>
    <row r="14" spans="1:3" ht="12.75">
      <c r="A14" s="379" t="s">
        <v>2791</v>
      </c>
      <c r="B14" s="379" t="s">
        <v>2794</v>
      </c>
      <c r="C14" s="380" t="s">
        <v>2795</v>
      </c>
    </row>
    <row r="15" spans="1:3" ht="12.75">
      <c r="A15" s="379" t="s">
        <v>2791</v>
      </c>
      <c r="B15" s="379" t="s">
        <v>2796</v>
      </c>
      <c r="C15" s="380" t="s">
        <v>2797</v>
      </c>
    </row>
    <row r="16" spans="1:3" ht="12.75">
      <c r="A16" s="379" t="s">
        <v>2791</v>
      </c>
      <c r="B16" s="379" t="s">
        <v>2798</v>
      </c>
      <c r="C16" s="380" t="s">
        <v>2799</v>
      </c>
    </row>
    <row r="17" spans="1:3" ht="204">
      <c r="A17" s="378" t="s">
        <v>2791</v>
      </c>
      <c r="B17" s="378" t="s">
        <v>2800</v>
      </c>
      <c r="C17" s="381" t="s">
        <v>2896</v>
      </c>
    </row>
    <row r="18" spans="1:3" ht="409.5" customHeight="1">
      <c r="A18" s="378" t="s">
        <v>2801</v>
      </c>
      <c r="B18" s="378" t="s">
        <v>2802</v>
      </c>
      <c r="C18" s="381" t="s">
        <v>2897</v>
      </c>
    </row>
    <row r="19" spans="1:3" ht="12.75">
      <c r="A19" s="378" t="s">
        <v>2801</v>
      </c>
      <c r="B19" s="378" t="s">
        <v>2803</v>
      </c>
      <c r="C19" s="381" t="s">
        <v>2804</v>
      </c>
    </row>
    <row r="20" spans="1:3" ht="63.75">
      <c r="A20" s="378" t="s">
        <v>2801</v>
      </c>
      <c r="B20" s="378" t="s">
        <v>2536</v>
      </c>
      <c r="C20" s="380" t="s">
        <v>2805</v>
      </c>
    </row>
    <row r="21" spans="1:3" ht="76.5">
      <c r="A21" s="379" t="s">
        <v>2791</v>
      </c>
      <c r="B21" s="379" t="s">
        <v>695</v>
      </c>
      <c r="C21" s="381" t="s">
        <v>2898</v>
      </c>
    </row>
    <row r="22" spans="1:3" ht="165.75" customHeight="1">
      <c r="A22" s="379" t="s">
        <v>2791</v>
      </c>
      <c r="B22" s="380" t="s">
        <v>1654</v>
      </c>
      <c r="C22" s="380" t="s">
        <v>632</v>
      </c>
    </row>
    <row r="23" spans="1:3" ht="12.75">
      <c r="A23" s="379" t="s">
        <v>2791</v>
      </c>
      <c r="B23" s="379" t="s">
        <v>2039</v>
      </c>
      <c r="C23" s="380" t="s">
        <v>2362</v>
      </c>
    </row>
    <row r="24" spans="1:3" ht="12.75">
      <c r="A24" s="379" t="s">
        <v>2791</v>
      </c>
      <c r="B24" s="379" t="s">
        <v>2040</v>
      </c>
      <c r="C24" s="380" t="s">
        <v>2362</v>
      </c>
    </row>
    <row r="25" spans="1:3" ht="12.75">
      <c r="A25" s="379" t="s">
        <v>2791</v>
      </c>
      <c r="B25" s="379" t="s">
        <v>1652</v>
      </c>
      <c r="C25" s="380" t="s">
        <v>2363</v>
      </c>
    </row>
    <row r="26" spans="1:3" ht="12.75">
      <c r="A26" s="379" t="s">
        <v>2791</v>
      </c>
      <c r="B26" s="379" t="s">
        <v>1653</v>
      </c>
      <c r="C26" s="380" t="s">
        <v>2363</v>
      </c>
    </row>
    <row r="27" spans="1:3" ht="12.75">
      <c r="A27" s="379" t="s">
        <v>2791</v>
      </c>
      <c r="B27" s="379" t="s">
        <v>744</v>
      </c>
      <c r="C27" s="380" t="s">
        <v>2806</v>
      </c>
    </row>
    <row r="28" spans="1:3" ht="12.75">
      <c r="A28" s="379" t="s">
        <v>2791</v>
      </c>
      <c r="B28" s="379" t="s">
        <v>2807</v>
      </c>
      <c r="C28" s="380" t="s">
        <v>2808</v>
      </c>
    </row>
    <row r="29" spans="1:3" ht="12.75">
      <c r="A29" s="379" t="s">
        <v>2791</v>
      </c>
      <c r="B29" s="379" t="s">
        <v>2809</v>
      </c>
      <c r="C29" s="380" t="s">
        <v>2808</v>
      </c>
    </row>
    <row r="30" spans="1:3" ht="12.75">
      <c r="A30" s="379" t="s">
        <v>2791</v>
      </c>
      <c r="B30" s="379" t="s">
        <v>2810</v>
      </c>
      <c r="C30" s="380" t="s">
        <v>2808</v>
      </c>
    </row>
    <row r="31" spans="1:3" ht="12.75">
      <c r="A31" s="379" t="s">
        <v>2791</v>
      </c>
      <c r="B31" s="379" t="s">
        <v>2811</v>
      </c>
      <c r="C31" s="380" t="s">
        <v>2808</v>
      </c>
    </row>
    <row r="32" spans="1:3" ht="12.75">
      <c r="A32" s="379" t="s">
        <v>2791</v>
      </c>
      <c r="B32" s="379" t="s">
        <v>746</v>
      </c>
      <c r="C32" s="380" t="s">
        <v>2364</v>
      </c>
    </row>
    <row r="33" spans="1:3" ht="25.5">
      <c r="A33" s="379" t="s">
        <v>2791</v>
      </c>
      <c r="B33" s="379" t="s">
        <v>747</v>
      </c>
      <c r="C33" s="380" t="s">
        <v>1440</v>
      </c>
    </row>
    <row r="34" spans="1:3" ht="25.5">
      <c r="A34" s="379" t="s">
        <v>2791</v>
      </c>
      <c r="B34" s="380" t="s">
        <v>749</v>
      </c>
      <c r="C34" s="380" t="s">
        <v>1440</v>
      </c>
    </row>
    <row r="35" spans="1:3" ht="12.75">
      <c r="A35" s="379" t="s">
        <v>2791</v>
      </c>
      <c r="B35" s="380" t="s">
        <v>750</v>
      </c>
      <c r="C35" s="380" t="s">
        <v>1441</v>
      </c>
    </row>
    <row r="36" spans="1:3" ht="12.75">
      <c r="A36" s="379" t="s">
        <v>2791</v>
      </c>
      <c r="B36" s="380" t="s">
        <v>715</v>
      </c>
      <c r="C36" s="380" t="s">
        <v>1442</v>
      </c>
    </row>
    <row r="37" spans="1:3" s="376" customFormat="1" ht="15.75">
      <c r="A37" s="374"/>
      <c r="B37" s="374" t="s">
        <v>2812</v>
      </c>
      <c r="C37" s="375"/>
    </row>
    <row r="38" spans="1:3" ht="12.75">
      <c r="A38" s="378" t="s">
        <v>2813</v>
      </c>
      <c r="B38" s="378" t="s">
        <v>2298</v>
      </c>
      <c r="C38" s="380" t="s">
        <v>2814</v>
      </c>
    </row>
    <row r="39" spans="1:3" ht="12.75">
      <c r="A39" s="378" t="s">
        <v>2813</v>
      </c>
      <c r="B39" s="378" t="s">
        <v>2299</v>
      </c>
      <c r="C39" s="380" t="s">
        <v>2814</v>
      </c>
    </row>
    <row r="40" spans="1:3" ht="12.75">
      <c r="A40" s="378" t="s">
        <v>2813</v>
      </c>
      <c r="B40" s="378" t="s">
        <v>2300</v>
      </c>
      <c r="C40" s="380" t="s">
        <v>2815</v>
      </c>
    </row>
    <row r="41" spans="1:3" ht="12.75">
      <c r="A41" s="378" t="s">
        <v>2813</v>
      </c>
      <c r="B41" s="378" t="s">
        <v>2301</v>
      </c>
      <c r="C41" s="380" t="s">
        <v>2816</v>
      </c>
    </row>
    <row r="42" spans="1:3" ht="12.75">
      <c r="A42" s="378" t="s">
        <v>2813</v>
      </c>
      <c r="B42" s="378" t="s">
        <v>282</v>
      </c>
      <c r="C42" s="380" t="s">
        <v>2814</v>
      </c>
    </row>
    <row r="43" spans="1:3" ht="12.75">
      <c r="A43" s="378" t="s">
        <v>2813</v>
      </c>
      <c r="B43" s="378" t="s">
        <v>2001</v>
      </c>
      <c r="C43" s="380" t="s">
        <v>2814</v>
      </c>
    </row>
    <row r="44" spans="1:3" ht="12.75">
      <c r="A44" s="378" t="s">
        <v>2813</v>
      </c>
      <c r="B44" s="378" t="s">
        <v>2002</v>
      </c>
      <c r="C44" s="380" t="s">
        <v>2814</v>
      </c>
    </row>
    <row r="45" spans="1:3" ht="12.75">
      <c r="A45" s="378" t="s">
        <v>2813</v>
      </c>
      <c r="B45" s="378" t="s">
        <v>2302</v>
      </c>
      <c r="C45" s="380" t="s">
        <v>2814</v>
      </c>
    </row>
    <row r="46" spans="1:3" ht="12.75">
      <c r="A46" s="378" t="s">
        <v>2813</v>
      </c>
      <c r="B46" s="378" t="s">
        <v>2304</v>
      </c>
      <c r="C46" s="380" t="s">
        <v>2814</v>
      </c>
    </row>
    <row r="47" spans="1:3" ht="12.75">
      <c r="A47" s="378" t="s">
        <v>2813</v>
      </c>
      <c r="B47" s="378" t="s">
        <v>2303</v>
      </c>
      <c r="C47" s="380" t="s">
        <v>1746</v>
      </c>
    </row>
    <row r="48" spans="1:3" ht="12.75">
      <c r="A48" s="378" t="s">
        <v>2813</v>
      </c>
      <c r="B48" s="380" t="s">
        <v>2361</v>
      </c>
      <c r="C48" s="380"/>
    </row>
    <row r="49" spans="1:3" s="376" customFormat="1" ht="15.75">
      <c r="A49" s="374"/>
      <c r="B49" s="374" t="s">
        <v>2817</v>
      </c>
      <c r="C49" s="375"/>
    </row>
    <row r="50" spans="1:3" ht="12.75">
      <c r="A50" s="380" t="s">
        <v>2818</v>
      </c>
      <c r="B50" s="380" t="s">
        <v>2819</v>
      </c>
      <c r="C50" s="380" t="s">
        <v>2820</v>
      </c>
    </row>
    <row r="51" spans="1:3" ht="12.75">
      <c r="A51" s="380" t="s">
        <v>2818</v>
      </c>
      <c r="B51" s="380" t="s">
        <v>2821</v>
      </c>
      <c r="C51" s="380" t="s">
        <v>2820</v>
      </c>
    </row>
    <row r="52" spans="1:3" ht="15.75">
      <c r="A52" s="374"/>
      <c r="B52" s="374" t="s">
        <v>2822</v>
      </c>
      <c r="C52" s="375"/>
    </row>
    <row r="53" spans="1:3" ht="12.75">
      <c r="A53" s="379" t="s">
        <v>2791</v>
      </c>
      <c r="B53" s="378" t="s">
        <v>225</v>
      </c>
      <c r="C53" s="380"/>
    </row>
    <row r="54" spans="1:3" ht="12.75">
      <c r="A54" s="379" t="s">
        <v>2791</v>
      </c>
      <c r="B54" s="378" t="s">
        <v>226</v>
      </c>
      <c r="C54" s="380"/>
    </row>
    <row r="55" spans="1:3" ht="12.75">
      <c r="A55" s="379" t="s">
        <v>2791</v>
      </c>
      <c r="B55" s="378" t="s">
        <v>2823</v>
      </c>
      <c r="C55" s="380" t="s">
        <v>2824</v>
      </c>
    </row>
    <row r="56" spans="1:3" s="376" customFormat="1" ht="15.75">
      <c r="A56" s="374"/>
      <c r="B56" s="374" t="s">
        <v>404</v>
      </c>
      <c r="C56" s="375"/>
    </row>
    <row r="57" spans="1:3" ht="38.25">
      <c r="A57" s="379" t="s">
        <v>2791</v>
      </c>
      <c r="B57" s="380" t="s">
        <v>751</v>
      </c>
      <c r="C57" s="381" t="s">
        <v>2899</v>
      </c>
    </row>
    <row r="58" spans="1:3" ht="38.25">
      <c r="A58" s="379" t="s">
        <v>2791</v>
      </c>
      <c r="B58" s="380" t="s">
        <v>752</v>
      </c>
      <c r="C58" s="381" t="s">
        <v>2900</v>
      </c>
    </row>
    <row r="59" spans="1:3" ht="12.75">
      <c r="A59" s="379" t="s">
        <v>2791</v>
      </c>
      <c r="B59" s="380" t="s">
        <v>2825</v>
      </c>
      <c r="C59" s="381" t="s">
        <v>2826</v>
      </c>
    </row>
    <row r="60" spans="1:3" ht="12.75">
      <c r="A60" s="379" t="s">
        <v>2791</v>
      </c>
      <c r="B60" s="378" t="s">
        <v>633</v>
      </c>
      <c r="C60" s="382" t="s">
        <v>2827</v>
      </c>
    </row>
    <row r="61" spans="1:3" ht="12.75">
      <c r="A61" s="379" t="s">
        <v>2791</v>
      </c>
      <c r="B61" s="380" t="s">
        <v>634</v>
      </c>
      <c r="C61" s="382" t="s">
        <v>2828</v>
      </c>
    </row>
    <row r="62" spans="1:3" ht="12.75">
      <c r="A62" s="380"/>
      <c r="B62" s="383" t="s">
        <v>249</v>
      </c>
      <c r="C62" s="384"/>
    </row>
    <row r="63" spans="1:3" ht="12.75">
      <c r="A63" s="379" t="s">
        <v>2791</v>
      </c>
      <c r="B63" s="385" t="s">
        <v>2924</v>
      </c>
      <c r="C63" s="385" t="s">
        <v>1444</v>
      </c>
    </row>
    <row r="64" spans="1:3" ht="12.75">
      <c r="A64" s="379" t="s">
        <v>2791</v>
      </c>
      <c r="B64" s="385" t="s">
        <v>1694</v>
      </c>
      <c r="C64" s="385" t="s">
        <v>1444</v>
      </c>
    </row>
    <row r="65" spans="1:3" ht="12.75">
      <c r="A65" s="379" t="s">
        <v>2791</v>
      </c>
      <c r="B65" s="385" t="s">
        <v>1695</v>
      </c>
      <c r="C65" s="385" t="s">
        <v>1444</v>
      </c>
    </row>
    <row r="66" spans="1:3" ht="12.75">
      <c r="A66" s="379" t="s">
        <v>2791</v>
      </c>
      <c r="B66" s="385" t="s">
        <v>1696</v>
      </c>
      <c r="C66" s="385" t="s">
        <v>1444</v>
      </c>
    </row>
    <row r="67" spans="1:3" ht="12.75">
      <c r="A67" s="379" t="s">
        <v>2791</v>
      </c>
      <c r="B67" s="385" t="s">
        <v>1697</v>
      </c>
      <c r="C67" s="385" t="s">
        <v>1444</v>
      </c>
    </row>
    <row r="68" spans="1:3" ht="25.5">
      <c r="A68" s="379" t="s">
        <v>2791</v>
      </c>
      <c r="B68" s="385" t="s">
        <v>2925</v>
      </c>
      <c r="C68" s="385" t="s">
        <v>1445</v>
      </c>
    </row>
    <row r="69" spans="1:3" ht="25.5">
      <c r="A69" s="379" t="s">
        <v>2791</v>
      </c>
      <c r="B69" s="385" t="s">
        <v>1698</v>
      </c>
      <c r="C69" s="385" t="s">
        <v>1445</v>
      </c>
    </row>
    <row r="70" spans="1:3" ht="25.5">
      <c r="A70" s="379" t="s">
        <v>2791</v>
      </c>
      <c r="B70" s="385" t="s">
        <v>2921</v>
      </c>
      <c r="C70" s="385" t="s">
        <v>1445</v>
      </c>
    </row>
    <row r="71" spans="1:3" ht="25.5">
      <c r="A71" s="379" t="s">
        <v>2791</v>
      </c>
      <c r="B71" s="385" t="s">
        <v>2922</v>
      </c>
      <c r="C71" s="385" t="s">
        <v>1445</v>
      </c>
    </row>
    <row r="72" spans="1:3" ht="25.5">
      <c r="A72" s="379" t="s">
        <v>2791</v>
      </c>
      <c r="B72" s="385" t="s">
        <v>2923</v>
      </c>
      <c r="C72" s="385" t="s">
        <v>1445</v>
      </c>
    </row>
    <row r="73" spans="1:3" s="376" customFormat="1" ht="15.75">
      <c r="A73" s="374"/>
      <c r="B73" s="374" t="s">
        <v>2829</v>
      </c>
      <c r="C73" s="375"/>
    </row>
    <row r="74" spans="1:3" ht="25.5">
      <c r="A74" s="378" t="s">
        <v>2801</v>
      </c>
      <c r="B74" s="385" t="s">
        <v>2004</v>
      </c>
      <c r="C74" s="385" t="s">
        <v>1747</v>
      </c>
    </row>
    <row r="75" spans="1:3" ht="25.5">
      <c r="A75" s="378" t="s">
        <v>2801</v>
      </c>
      <c r="B75" s="385" t="s">
        <v>221</v>
      </c>
      <c r="C75" s="385" t="s">
        <v>1443</v>
      </c>
    </row>
    <row r="76" spans="1:3" ht="12.75">
      <c r="A76" s="378" t="s">
        <v>2801</v>
      </c>
      <c r="B76" s="385" t="s">
        <v>2830</v>
      </c>
      <c r="C76" s="385" t="s">
        <v>2831</v>
      </c>
    </row>
    <row r="77" spans="1:3" ht="12.75">
      <c r="A77" s="378" t="s">
        <v>2801</v>
      </c>
      <c r="B77" s="385" t="s">
        <v>2832</v>
      </c>
      <c r="C77" s="385" t="s">
        <v>2831</v>
      </c>
    </row>
    <row r="78" spans="1:3" ht="12.75">
      <c r="A78" s="378" t="s">
        <v>2801</v>
      </c>
      <c r="B78" s="385" t="s">
        <v>753</v>
      </c>
      <c r="C78" s="385" t="s">
        <v>2831</v>
      </c>
    </row>
    <row r="79" spans="1:3" ht="12.75">
      <c r="A79" s="378"/>
      <c r="B79" s="383" t="s">
        <v>2833</v>
      </c>
      <c r="C79" s="384"/>
    </row>
    <row r="80" spans="1:3" ht="12.75">
      <c r="A80" s="378" t="s">
        <v>2801</v>
      </c>
      <c r="B80" s="385" t="s">
        <v>635</v>
      </c>
      <c r="C80" s="385" t="s">
        <v>1444</v>
      </c>
    </row>
    <row r="81" spans="1:3" ht="12.75">
      <c r="A81" s="378" t="s">
        <v>2801</v>
      </c>
      <c r="B81" s="385" t="s">
        <v>1449</v>
      </c>
      <c r="C81" s="385" t="s">
        <v>1444</v>
      </c>
    </row>
    <row r="82" spans="1:3" ht="12.75">
      <c r="A82" s="378" t="s">
        <v>2801</v>
      </c>
      <c r="B82" s="385" t="s">
        <v>1450</v>
      </c>
      <c r="C82" s="385" t="s">
        <v>1444</v>
      </c>
    </row>
    <row r="83" spans="1:3" ht="12.75">
      <c r="A83" s="378" t="s">
        <v>2801</v>
      </c>
      <c r="B83" s="385" t="s">
        <v>1451</v>
      </c>
      <c r="C83" s="385" t="s">
        <v>1444</v>
      </c>
    </row>
    <row r="84" spans="1:3" ht="12.75">
      <c r="A84" s="378" t="s">
        <v>2801</v>
      </c>
      <c r="B84" s="385" t="s">
        <v>1452</v>
      </c>
      <c r="C84" s="385" t="s">
        <v>1444</v>
      </c>
    </row>
    <row r="85" spans="1:3" ht="25.5">
      <c r="A85" s="378" t="s">
        <v>2801</v>
      </c>
      <c r="B85" s="385" t="s">
        <v>1453</v>
      </c>
      <c r="C85" s="385" t="s">
        <v>1445</v>
      </c>
    </row>
    <row r="86" spans="1:3" ht="25.5">
      <c r="A86" s="378" t="s">
        <v>2801</v>
      </c>
      <c r="B86" s="385" t="s">
        <v>1454</v>
      </c>
      <c r="C86" s="385" t="s">
        <v>1445</v>
      </c>
    </row>
    <row r="87" spans="1:3" ht="25.5">
      <c r="A87" s="378" t="s">
        <v>2801</v>
      </c>
      <c r="B87" s="385" t="s">
        <v>1455</v>
      </c>
      <c r="C87" s="385" t="s">
        <v>1445</v>
      </c>
    </row>
    <row r="88" spans="1:3" ht="25.5">
      <c r="A88" s="378" t="s">
        <v>2801</v>
      </c>
      <c r="B88" s="385" t="s">
        <v>1456</v>
      </c>
      <c r="C88" s="385" t="s">
        <v>1445</v>
      </c>
    </row>
    <row r="89" spans="1:3" ht="25.5">
      <c r="A89" s="378" t="s">
        <v>2801</v>
      </c>
      <c r="B89" s="385" t="s">
        <v>1457</v>
      </c>
      <c r="C89" s="385" t="s">
        <v>1445</v>
      </c>
    </row>
    <row r="90" spans="1:3" s="376" customFormat="1" ht="15.75">
      <c r="A90" s="374"/>
      <c r="B90" s="374" t="s">
        <v>745</v>
      </c>
      <c r="C90" s="375"/>
    </row>
    <row r="91" spans="1:3" ht="12.75">
      <c r="A91" s="379" t="s">
        <v>2791</v>
      </c>
      <c r="B91" s="380" t="s">
        <v>1458</v>
      </c>
      <c r="C91" s="382" t="s">
        <v>1751</v>
      </c>
    </row>
    <row r="92" spans="1:3" ht="12.75">
      <c r="A92" s="379" t="s">
        <v>2791</v>
      </c>
      <c r="B92" s="380" t="s">
        <v>755</v>
      </c>
      <c r="C92" s="382" t="s">
        <v>1752</v>
      </c>
    </row>
    <row r="93" spans="1:3" ht="12.75">
      <c r="A93" s="379" t="s">
        <v>2791</v>
      </c>
      <c r="B93" s="380" t="s">
        <v>756</v>
      </c>
      <c r="C93" s="382" t="s">
        <v>1752</v>
      </c>
    </row>
    <row r="94" spans="1:3" s="376" customFormat="1" ht="15.75">
      <c r="A94" s="374"/>
      <c r="B94" s="374" t="s">
        <v>2834</v>
      </c>
      <c r="C94" s="375"/>
    </row>
    <row r="95" spans="1:3" ht="12.75">
      <c r="A95" s="379" t="s">
        <v>2791</v>
      </c>
      <c r="B95" s="378" t="s">
        <v>1243</v>
      </c>
      <c r="C95" s="382" t="s">
        <v>1748</v>
      </c>
    </row>
    <row r="96" spans="1:3" ht="12.75">
      <c r="A96" s="379" t="s">
        <v>2791</v>
      </c>
      <c r="B96" s="378" t="s">
        <v>1244</v>
      </c>
      <c r="C96" s="382" t="s">
        <v>1446</v>
      </c>
    </row>
    <row r="97" spans="1:3" ht="12.75">
      <c r="A97" s="379" t="s">
        <v>2791</v>
      </c>
      <c r="B97" s="379" t="s">
        <v>1245</v>
      </c>
      <c r="C97" s="382" t="s">
        <v>1753</v>
      </c>
    </row>
    <row r="98" spans="1:3" ht="12.75">
      <c r="A98" s="379" t="s">
        <v>2791</v>
      </c>
      <c r="B98" s="379" t="s">
        <v>743</v>
      </c>
      <c r="C98" s="382" t="s">
        <v>1753</v>
      </c>
    </row>
    <row r="99" spans="1:3" ht="12.75">
      <c r="A99" s="379" t="s">
        <v>2791</v>
      </c>
      <c r="B99" s="379" t="s">
        <v>1246</v>
      </c>
      <c r="C99" s="382" t="s">
        <v>1753</v>
      </c>
    </row>
    <row r="100" spans="1:3" ht="12.75">
      <c r="A100" s="379" t="s">
        <v>2791</v>
      </c>
      <c r="B100" s="379" t="s">
        <v>737</v>
      </c>
      <c r="C100" s="382" t="s">
        <v>1753</v>
      </c>
    </row>
    <row r="101" spans="1:3" ht="12.75">
      <c r="A101" s="379" t="s">
        <v>2791</v>
      </c>
      <c r="B101" s="379" t="s">
        <v>738</v>
      </c>
      <c r="C101" s="382" t="s">
        <v>1753</v>
      </c>
    </row>
    <row r="102" spans="1:3" ht="12.75">
      <c r="A102" s="379" t="s">
        <v>2791</v>
      </c>
      <c r="B102" s="379" t="s">
        <v>1247</v>
      </c>
      <c r="C102" s="382" t="s">
        <v>1753</v>
      </c>
    </row>
    <row r="103" spans="1:3" ht="12.75">
      <c r="A103" s="379" t="s">
        <v>2791</v>
      </c>
      <c r="B103" s="379" t="s">
        <v>1248</v>
      </c>
      <c r="C103" s="382" t="s">
        <v>1753</v>
      </c>
    </row>
    <row r="104" spans="1:3" ht="25.5">
      <c r="A104" s="379" t="s">
        <v>2835</v>
      </c>
      <c r="B104" s="379" t="s">
        <v>1459</v>
      </c>
      <c r="C104" s="382" t="s">
        <v>2836</v>
      </c>
    </row>
    <row r="105" spans="1:3" ht="12.75">
      <c r="A105" s="379" t="s">
        <v>2791</v>
      </c>
      <c r="B105" s="379" t="s">
        <v>1460</v>
      </c>
      <c r="C105" s="382" t="s">
        <v>1447</v>
      </c>
    </row>
    <row r="106" spans="1:3" ht="12.75">
      <c r="A106" s="379" t="s">
        <v>2791</v>
      </c>
      <c r="B106" s="379" t="s">
        <v>2118</v>
      </c>
      <c r="C106" s="382" t="s">
        <v>2837</v>
      </c>
    </row>
    <row r="107" spans="1:3" ht="12.75">
      <c r="A107" s="379" t="s">
        <v>2791</v>
      </c>
      <c r="B107" s="379" t="s">
        <v>2338</v>
      </c>
      <c r="C107" s="382" t="s">
        <v>1749</v>
      </c>
    </row>
    <row r="108" spans="1:3" ht="12.75">
      <c r="A108" s="379" t="s">
        <v>2791</v>
      </c>
      <c r="B108" s="379" t="s">
        <v>2343</v>
      </c>
      <c r="C108" s="382" t="s">
        <v>1750</v>
      </c>
    </row>
    <row r="109" spans="1:3" ht="38.25">
      <c r="A109" s="379" t="s">
        <v>2791</v>
      </c>
      <c r="B109" s="379" t="s">
        <v>1461</v>
      </c>
      <c r="C109" s="386" t="s">
        <v>1448</v>
      </c>
    </row>
    <row r="110" spans="1:3" s="376" customFormat="1" ht="15.75">
      <c r="A110" s="374"/>
      <c r="B110" s="374" t="s">
        <v>2838</v>
      </c>
      <c r="C110" s="375"/>
    </row>
    <row r="111" spans="1:3" ht="63.75">
      <c r="A111" s="387" t="s">
        <v>2791</v>
      </c>
      <c r="B111" s="385" t="s">
        <v>2839</v>
      </c>
      <c r="C111" s="385" t="s">
        <v>2901</v>
      </c>
    </row>
    <row r="112" spans="1:3" ht="12.75">
      <c r="A112" s="387" t="s">
        <v>2791</v>
      </c>
      <c r="B112" s="385" t="s">
        <v>223</v>
      </c>
      <c r="C112" s="385"/>
    </row>
    <row r="113" spans="1:3" ht="12.75">
      <c r="A113" s="387" t="s">
        <v>2791</v>
      </c>
      <c r="B113" s="387" t="s">
        <v>2043</v>
      </c>
      <c r="C113" s="385" t="s">
        <v>2840</v>
      </c>
    </row>
    <row r="114" spans="1:3" ht="12.75">
      <c r="A114" s="387" t="s">
        <v>2791</v>
      </c>
      <c r="B114" s="387" t="s">
        <v>2044</v>
      </c>
      <c r="C114" s="385" t="s">
        <v>2841</v>
      </c>
    </row>
    <row r="115" spans="1:3" ht="12.75">
      <c r="A115" s="387" t="s">
        <v>2791</v>
      </c>
      <c r="B115" s="387" t="s">
        <v>580</v>
      </c>
      <c r="C115" s="421" t="s">
        <v>2902</v>
      </c>
    </row>
    <row r="116" spans="1:3" ht="12.75">
      <c r="A116" s="387" t="s">
        <v>2791</v>
      </c>
      <c r="B116" s="387" t="s">
        <v>581</v>
      </c>
      <c r="C116" s="421"/>
    </row>
    <row r="117" spans="1:3" ht="12.75">
      <c r="A117" s="387" t="s">
        <v>2791</v>
      </c>
      <c r="B117" s="387" t="s">
        <v>582</v>
      </c>
      <c r="C117" s="421" t="s">
        <v>2201</v>
      </c>
    </row>
    <row r="118" spans="1:3" ht="12.75">
      <c r="A118" s="387" t="s">
        <v>2791</v>
      </c>
      <c r="B118" s="387" t="s">
        <v>583</v>
      </c>
      <c r="C118" s="421"/>
    </row>
    <row r="119" spans="1:3" ht="51">
      <c r="A119" s="387" t="s">
        <v>2791</v>
      </c>
      <c r="B119" s="387" t="s">
        <v>584</v>
      </c>
      <c r="C119" s="385" t="s">
        <v>2202</v>
      </c>
    </row>
    <row r="120" spans="1:3" ht="38.25">
      <c r="A120" s="387" t="s">
        <v>2791</v>
      </c>
      <c r="B120" s="387" t="s">
        <v>585</v>
      </c>
      <c r="C120" s="385" t="s">
        <v>2203</v>
      </c>
    </row>
    <row r="121" spans="1:3" ht="76.5">
      <c r="A121" s="387" t="s">
        <v>2791</v>
      </c>
      <c r="B121" s="387" t="s">
        <v>586</v>
      </c>
      <c r="C121" s="385" t="s">
        <v>2204</v>
      </c>
    </row>
    <row r="122" spans="1:3" ht="51">
      <c r="A122" s="387" t="s">
        <v>2791</v>
      </c>
      <c r="B122" s="387" t="s">
        <v>587</v>
      </c>
      <c r="C122" s="385" t="s">
        <v>2205</v>
      </c>
    </row>
    <row r="123" spans="1:3" ht="25.5">
      <c r="A123" s="387" t="s">
        <v>2791</v>
      </c>
      <c r="B123" s="387" t="s">
        <v>2842</v>
      </c>
      <c r="C123" s="385" t="s">
        <v>2843</v>
      </c>
    </row>
    <row r="124" spans="1:3" ht="12.75">
      <c r="A124" s="387" t="s">
        <v>2791</v>
      </c>
      <c r="B124" s="387" t="s">
        <v>590</v>
      </c>
      <c r="C124" s="385" t="s">
        <v>2844</v>
      </c>
    </row>
    <row r="125" spans="1:3" ht="12.75">
      <c r="A125" s="387" t="s">
        <v>2791</v>
      </c>
      <c r="B125" s="387" t="s">
        <v>591</v>
      </c>
      <c r="C125" s="385" t="s">
        <v>2845</v>
      </c>
    </row>
    <row r="126" spans="1:3" ht="12.75">
      <c r="A126" s="387" t="s">
        <v>2791</v>
      </c>
      <c r="B126" s="387" t="s">
        <v>592</v>
      </c>
      <c r="C126" s="385" t="s">
        <v>2846</v>
      </c>
    </row>
    <row r="127" spans="1:3" ht="25.5">
      <c r="A127" s="387" t="s">
        <v>2791</v>
      </c>
      <c r="B127" s="387" t="s">
        <v>2287</v>
      </c>
      <c r="C127" s="385" t="s">
        <v>2847</v>
      </c>
    </row>
    <row r="128" spans="1:3" ht="12.75">
      <c r="A128" s="387" t="s">
        <v>2791</v>
      </c>
      <c r="B128" s="387" t="s">
        <v>2848</v>
      </c>
      <c r="C128" s="385" t="s">
        <v>2849</v>
      </c>
    </row>
    <row r="129" spans="1:3" s="376" customFormat="1" ht="15.75">
      <c r="A129" s="374"/>
      <c r="B129" s="374" t="s">
        <v>2850</v>
      </c>
      <c r="C129" s="375"/>
    </row>
    <row r="130" spans="1:3" ht="12.75">
      <c r="A130" s="387" t="s">
        <v>2801</v>
      </c>
      <c r="B130" s="387" t="s">
        <v>2851</v>
      </c>
      <c r="C130" s="385" t="s">
        <v>2852</v>
      </c>
    </row>
    <row r="131" spans="1:3" ht="12.75">
      <c r="A131" s="387" t="s">
        <v>2801</v>
      </c>
      <c r="B131" s="387" t="s">
        <v>1462</v>
      </c>
      <c r="C131" s="385" t="s">
        <v>2853</v>
      </c>
    </row>
    <row r="132" spans="1:3" ht="12.75">
      <c r="A132" s="387" t="s">
        <v>2801</v>
      </c>
      <c r="B132" s="387" t="s">
        <v>1463</v>
      </c>
      <c r="C132" s="387" t="s">
        <v>2854</v>
      </c>
    </row>
    <row r="133" spans="1:3" ht="12.75">
      <c r="A133" s="387" t="s">
        <v>2801</v>
      </c>
      <c r="B133" s="387" t="s">
        <v>1464</v>
      </c>
      <c r="C133" s="385" t="s">
        <v>2855</v>
      </c>
    </row>
    <row r="134" spans="1:3" ht="12.75">
      <c r="A134" s="387" t="s">
        <v>2801</v>
      </c>
      <c r="B134" s="387" t="s">
        <v>1467</v>
      </c>
      <c r="C134" s="385" t="s">
        <v>2856</v>
      </c>
    </row>
    <row r="135" spans="1:3" ht="12.75">
      <c r="A135" s="387" t="s">
        <v>2801</v>
      </c>
      <c r="B135" s="387" t="s">
        <v>1465</v>
      </c>
      <c r="C135" s="385" t="s">
        <v>2857</v>
      </c>
    </row>
    <row r="136" spans="1:3" ht="12.75">
      <c r="A136" s="387" t="s">
        <v>2801</v>
      </c>
      <c r="B136" s="387" t="s">
        <v>1466</v>
      </c>
      <c r="C136" s="385" t="s">
        <v>2858</v>
      </c>
    </row>
    <row r="137" spans="1:3" s="376" customFormat="1" ht="15.75">
      <c r="A137" s="374"/>
      <c r="B137" s="374" t="s">
        <v>2336</v>
      </c>
      <c r="C137" s="375"/>
    </row>
    <row r="138" spans="1:3" ht="12.75">
      <c r="A138" s="387" t="s">
        <v>2791</v>
      </c>
      <c r="B138" s="378" t="s">
        <v>2859</v>
      </c>
      <c r="C138" s="388" t="s">
        <v>147</v>
      </c>
    </row>
    <row r="139" spans="1:3" ht="12.75">
      <c r="A139" s="387" t="s">
        <v>2791</v>
      </c>
      <c r="B139" s="378" t="s">
        <v>400</v>
      </c>
      <c r="C139" s="388"/>
    </row>
    <row r="140" spans="1:3" ht="12.75">
      <c r="A140" s="387" t="s">
        <v>2791</v>
      </c>
      <c r="B140" s="378" t="s">
        <v>399</v>
      </c>
      <c r="C140" s="388"/>
    </row>
    <row r="141" spans="1:3" ht="12.75">
      <c r="A141" s="387" t="s">
        <v>2791</v>
      </c>
      <c r="B141" s="378" t="s">
        <v>401</v>
      </c>
      <c r="C141" s="388"/>
    </row>
    <row r="142" spans="1:3" s="376" customFormat="1" ht="15.75">
      <c r="A142" s="374"/>
      <c r="B142" s="374" t="s">
        <v>2860</v>
      </c>
      <c r="C142" s="375"/>
    </row>
    <row r="143" spans="1:3" ht="12.75">
      <c r="A143" s="387" t="s">
        <v>2791</v>
      </c>
      <c r="B143" s="379" t="s">
        <v>2290</v>
      </c>
      <c r="C143" s="380" t="s">
        <v>148</v>
      </c>
    </row>
    <row r="144" spans="1:3" ht="25.5">
      <c r="A144" s="387" t="s">
        <v>2791</v>
      </c>
      <c r="B144" s="379" t="s">
        <v>698</v>
      </c>
      <c r="C144" s="380" t="s">
        <v>149</v>
      </c>
    </row>
    <row r="145" spans="1:3" ht="12.75">
      <c r="A145" s="379" t="s">
        <v>2861</v>
      </c>
      <c r="B145" s="379" t="s">
        <v>1468</v>
      </c>
      <c r="C145" s="378" t="s">
        <v>1469</v>
      </c>
    </row>
    <row r="146" spans="1:3" ht="12.75">
      <c r="A146" s="379" t="s">
        <v>2861</v>
      </c>
      <c r="B146" s="379" t="s">
        <v>705</v>
      </c>
      <c r="C146" s="380" t="s">
        <v>150</v>
      </c>
    </row>
    <row r="147" spans="1:3" ht="25.5">
      <c r="A147" s="387" t="s">
        <v>2791</v>
      </c>
      <c r="B147" s="379" t="s">
        <v>706</v>
      </c>
      <c r="C147" s="380" t="s">
        <v>1470</v>
      </c>
    </row>
    <row r="148" spans="1:3" ht="25.5">
      <c r="A148" s="387" t="s">
        <v>2791</v>
      </c>
      <c r="B148" s="379" t="s">
        <v>707</v>
      </c>
      <c r="C148" s="380" t="s">
        <v>2862</v>
      </c>
    </row>
    <row r="149" spans="1:3" ht="12.75">
      <c r="A149" s="379" t="s">
        <v>2861</v>
      </c>
      <c r="B149" s="379" t="s">
        <v>723</v>
      </c>
      <c r="C149" s="380" t="s">
        <v>148</v>
      </c>
    </row>
    <row r="150" spans="1:3" ht="25.5">
      <c r="A150" s="379" t="s">
        <v>2861</v>
      </c>
      <c r="B150" s="379" t="s">
        <v>724</v>
      </c>
      <c r="C150" s="380" t="s">
        <v>149</v>
      </c>
    </row>
    <row r="151" spans="1:3" ht="12.75">
      <c r="A151" s="379" t="s">
        <v>2861</v>
      </c>
      <c r="B151" s="379" t="s">
        <v>687</v>
      </c>
      <c r="C151" s="380" t="s">
        <v>2863</v>
      </c>
    </row>
    <row r="152" spans="1:3" ht="25.5">
      <c r="A152" s="379" t="s">
        <v>2861</v>
      </c>
      <c r="B152" s="379" t="s">
        <v>708</v>
      </c>
      <c r="C152" s="380" t="s">
        <v>151</v>
      </c>
    </row>
    <row r="153" spans="1:3" ht="15.75">
      <c r="A153" s="390"/>
      <c r="B153" s="374" t="s">
        <v>2305</v>
      </c>
      <c r="C153" s="391"/>
    </row>
    <row r="154" spans="1:3" ht="12.75">
      <c r="A154" s="116" t="s">
        <v>367</v>
      </c>
      <c r="B154" s="199" t="s">
        <v>285</v>
      </c>
      <c r="C154" s="392"/>
    </row>
    <row r="155" spans="1:3" ht="12.75">
      <c r="A155" s="116" t="s">
        <v>367</v>
      </c>
      <c r="B155" s="199" t="s">
        <v>286</v>
      </c>
      <c r="C155" s="392" t="s">
        <v>2864</v>
      </c>
    </row>
    <row r="156" spans="1:3" ht="25.5">
      <c r="A156" s="116" t="s">
        <v>367</v>
      </c>
      <c r="B156" s="199" t="s">
        <v>287</v>
      </c>
      <c r="C156" s="393" t="s">
        <v>2865</v>
      </c>
    </row>
    <row r="157" spans="1:3" ht="12.75">
      <c r="A157" s="116" t="s">
        <v>367</v>
      </c>
      <c r="B157" s="199" t="s">
        <v>288</v>
      </c>
      <c r="C157" s="392" t="s">
        <v>2866</v>
      </c>
    </row>
    <row r="158" spans="1:3" ht="12.75">
      <c r="A158" s="116" t="s">
        <v>367</v>
      </c>
      <c r="B158" s="199" t="s">
        <v>153</v>
      </c>
      <c r="C158" s="392" t="s">
        <v>2867</v>
      </c>
    </row>
    <row r="159" spans="1:3" ht="12.75">
      <c r="A159" s="116" t="s">
        <v>367</v>
      </c>
      <c r="B159" s="199" t="s">
        <v>154</v>
      </c>
      <c r="C159" s="392" t="s">
        <v>2868</v>
      </c>
    </row>
    <row r="160" spans="1:3" ht="25.5">
      <c r="A160" s="116" t="s">
        <v>367</v>
      </c>
      <c r="B160" s="199" t="s">
        <v>2314</v>
      </c>
      <c r="C160" s="393" t="s">
        <v>2869</v>
      </c>
    </row>
    <row r="161" spans="1:3" ht="12.75">
      <c r="A161" s="116" t="s">
        <v>367</v>
      </c>
      <c r="B161" s="199" t="s">
        <v>454</v>
      </c>
      <c r="C161" s="392"/>
    </row>
    <row r="162" spans="1:3" ht="12.75">
      <c r="A162" s="116" t="s">
        <v>367</v>
      </c>
      <c r="B162" s="199" t="s">
        <v>2315</v>
      </c>
      <c r="C162" s="393" t="s">
        <v>2870</v>
      </c>
    </row>
    <row r="163" spans="1:3" ht="12.75">
      <c r="A163" s="116" t="s">
        <v>367</v>
      </c>
      <c r="B163" s="199" t="s">
        <v>289</v>
      </c>
      <c r="C163" s="392" t="s">
        <v>2871</v>
      </c>
    </row>
    <row r="164" spans="1:3" ht="12.75">
      <c r="A164" s="116" t="s">
        <v>367</v>
      </c>
      <c r="B164" s="199" t="s">
        <v>290</v>
      </c>
      <c r="C164" s="392" t="s">
        <v>2872</v>
      </c>
    </row>
    <row r="165" spans="1:3" ht="12.75">
      <c r="A165" s="116" t="s">
        <v>367</v>
      </c>
      <c r="B165" s="199" t="s">
        <v>155</v>
      </c>
      <c r="C165" s="392" t="s">
        <v>2873</v>
      </c>
    </row>
    <row r="166" spans="1:3" ht="12.75">
      <c r="A166" s="116" t="s">
        <v>367</v>
      </c>
      <c r="B166" s="199" t="s">
        <v>156</v>
      </c>
      <c r="C166" s="392" t="s">
        <v>2874</v>
      </c>
    </row>
    <row r="167" spans="1:3" ht="12.75">
      <c r="A167" s="116" t="s">
        <v>367</v>
      </c>
      <c r="B167" s="199" t="s">
        <v>2224</v>
      </c>
      <c r="C167" s="392" t="s">
        <v>2875</v>
      </c>
    </row>
    <row r="168" spans="1:3" ht="12.75">
      <c r="A168" s="116" t="s">
        <v>367</v>
      </c>
      <c r="B168" s="199" t="s">
        <v>2225</v>
      </c>
      <c r="C168" s="392" t="s">
        <v>2876</v>
      </c>
    </row>
    <row r="169" spans="1:3" ht="12.75">
      <c r="A169" s="116" t="s">
        <v>367</v>
      </c>
      <c r="B169" s="199" t="s">
        <v>291</v>
      </c>
      <c r="C169" s="393" t="s">
        <v>2877</v>
      </c>
    </row>
    <row r="170" spans="1:3" ht="12.75">
      <c r="A170" s="116" t="s">
        <v>367</v>
      </c>
      <c r="B170" s="199" t="s">
        <v>157</v>
      </c>
      <c r="C170" s="392" t="s">
        <v>2878</v>
      </c>
    </row>
    <row r="171" spans="1:3" ht="12.75">
      <c r="A171" s="116" t="s">
        <v>367</v>
      </c>
      <c r="B171" s="199" t="s">
        <v>158</v>
      </c>
      <c r="C171" s="392" t="s">
        <v>2879</v>
      </c>
    </row>
    <row r="172" spans="1:3" ht="12.75">
      <c r="A172" s="116" t="s">
        <v>367</v>
      </c>
      <c r="B172" s="199" t="s">
        <v>159</v>
      </c>
      <c r="C172" s="392" t="s">
        <v>2880</v>
      </c>
    </row>
    <row r="173" spans="1:3" ht="12.75">
      <c r="A173" s="116" t="s">
        <v>367</v>
      </c>
      <c r="B173" s="199" t="s">
        <v>160</v>
      </c>
      <c r="C173" s="392" t="s">
        <v>2881</v>
      </c>
    </row>
    <row r="174" spans="1:3" ht="12.75">
      <c r="A174" s="116" t="s">
        <v>367</v>
      </c>
      <c r="B174" s="199" t="s">
        <v>161</v>
      </c>
      <c r="C174" s="392" t="s">
        <v>2880</v>
      </c>
    </row>
    <row r="175" spans="1:3" ht="12.75">
      <c r="A175" s="116" t="s">
        <v>367</v>
      </c>
      <c r="B175" s="199" t="s">
        <v>162</v>
      </c>
      <c r="C175" s="392" t="s">
        <v>2882</v>
      </c>
    </row>
    <row r="176" spans="1:3" ht="12.75">
      <c r="A176" s="116" t="s">
        <v>367</v>
      </c>
      <c r="B176" s="199" t="s">
        <v>293</v>
      </c>
      <c r="C176" s="393" t="s">
        <v>2883</v>
      </c>
    </row>
    <row r="177" spans="1:3" ht="25.5">
      <c r="A177" s="116" t="s">
        <v>367</v>
      </c>
      <c r="B177" s="199" t="s">
        <v>2218</v>
      </c>
      <c r="C177" s="393" t="s">
        <v>2884</v>
      </c>
    </row>
    <row r="178" spans="1:3" ht="25.5">
      <c r="A178" s="116" t="s">
        <v>367</v>
      </c>
      <c r="B178" s="199" t="s">
        <v>166</v>
      </c>
      <c r="C178" s="393" t="s">
        <v>2885</v>
      </c>
    </row>
    <row r="179" spans="1:3" ht="25.5">
      <c r="A179" s="116" t="s">
        <v>367</v>
      </c>
      <c r="B179" s="394" t="s">
        <v>292</v>
      </c>
      <c r="C179" s="393" t="s">
        <v>2886</v>
      </c>
    </row>
    <row r="180" spans="1:3" ht="12.75">
      <c r="A180" s="116" t="s">
        <v>367</v>
      </c>
      <c r="B180" s="199" t="s">
        <v>2219</v>
      </c>
      <c r="C180" s="392"/>
    </row>
    <row r="181" spans="1:3" ht="12.75">
      <c r="A181" s="116" t="s">
        <v>367</v>
      </c>
      <c r="B181" s="199" t="s">
        <v>2005</v>
      </c>
      <c r="C181" s="393" t="s">
        <v>2887</v>
      </c>
    </row>
    <row r="182" spans="1:3" ht="12.75">
      <c r="A182" s="116" t="s">
        <v>367</v>
      </c>
      <c r="B182" s="199" t="s">
        <v>163</v>
      </c>
      <c r="C182" s="393" t="s">
        <v>2888</v>
      </c>
    </row>
    <row r="183" spans="1:3" ht="12.75">
      <c r="A183" s="116" t="s">
        <v>367</v>
      </c>
      <c r="B183" s="199" t="s">
        <v>164</v>
      </c>
      <c r="C183" s="393" t="s">
        <v>2889</v>
      </c>
    </row>
    <row r="184" spans="1:3" ht="12.75">
      <c r="A184" s="116" t="s">
        <v>367</v>
      </c>
      <c r="B184" s="199" t="s">
        <v>165</v>
      </c>
      <c r="C184" s="393" t="s">
        <v>2890</v>
      </c>
    </row>
    <row r="185" spans="1:3" ht="12.75">
      <c r="A185" s="116" t="s">
        <v>367</v>
      </c>
      <c r="B185" s="199" t="s">
        <v>1650</v>
      </c>
      <c r="C185" s="380" t="s">
        <v>2362</v>
      </c>
    </row>
    <row r="186" spans="1:3" ht="12.75">
      <c r="A186" s="116" t="s">
        <v>367</v>
      </c>
      <c r="B186" s="199" t="s">
        <v>1651</v>
      </c>
      <c r="C186" s="380" t="s">
        <v>2362</v>
      </c>
    </row>
    <row r="187" spans="1:3" ht="12.75">
      <c r="A187" s="116" t="s">
        <v>367</v>
      </c>
      <c r="B187" s="199" t="s">
        <v>2222</v>
      </c>
      <c r="C187" s="380" t="s">
        <v>2891</v>
      </c>
    </row>
    <row r="188" spans="1:3" ht="12.75">
      <c r="A188" s="116" t="s">
        <v>367</v>
      </c>
      <c r="B188" s="199" t="s">
        <v>2223</v>
      </c>
      <c r="C188" s="380" t="s">
        <v>2891</v>
      </c>
    </row>
    <row r="189" spans="1:3" ht="12.75">
      <c r="A189" s="116" t="s">
        <v>367</v>
      </c>
      <c r="B189" s="392" t="s">
        <v>2220</v>
      </c>
      <c r="C189" s="380" t="s">
        <v>2806</v>
      </c>
    </row>
    <row r="190" spans="1:3" ht="25.5">
      <c r="A190" s="116" t="s">
        <v>367</v>
      </c>
      <c r="B190" s="392" t="s">
        <v>2221</v>
      </c>
      <c r="C190" s="385" t="s">
        <v>1747</v>
      </c>
    </row>
    <row r="191" spans="1:3" ht="15.75">
      <c r="A191" s="374"/>
      <c r="B191" s="374" t="s">
        <v>2892</v>
      </c>
      <c r="C191" s="375"/>
    </row>
    <row r="192" spans="1:3" ht="12.75">
      <c r="A192" s="116"/>
      <c r="B192" s="199" t="s">
        <v>455</v>
      </c>
      <c r="C192" s="382"/>
    </row>
    <row r="193" spans="1:3" ht="12.75">
      <c r="A193" s="116" t="s">
        <v>367</v>
      </c>
      <c r="B193" s="199" t="s">
        <v>739</v>
      </c>
      <c r="C193" s="199"/>
    </row>
    <row r="194" spans="1:3" ht="12.75">
      <c r="A194" s="116" t="s">
        <v>367</v>
      </c>
      <c r="B194" s="199" t="s">
        <v>740</v>
      </c>
      <c r="C194" s="199"/>
    </row>
    <row r="195" spans="1:3" ht="12.75">
      <c r="A195" s="116" t="s">
        <v>367</v>
      </c>
      <c r="B195" s="199" t="s">
        <v>1365</v>
      </c>
      <c r="C195" s="199"/>
    </row>
    <row r="196" spans="1:3" ht="12.75">
      <c r="A196" s="116" t="s">
        <v>367</v>
      </c>
      <c r="B196" s="199" t="s">
        <v>741</v>
      </c>
      <c r="C196" s="199"/>
    </row>
    <row r="197" spans="1:3" ht="12.75">
      <c r="A197" s="116" t="s">
        <v>367</v>
      </c>
      <c r="B197" s="199" t="s">
        <v>1364</v>
      </c>
      <c r="C197" s="199"/>
    </row>
    <row r="198" spans="1:3" ht="12.75">
      <c r="A198" s="116" t="s">
        <v>367</v>
      </c>
      <c r="B198" s="199" t="s">
        <v>738</v>
      </c>
      <c r="C198" s="199"/>
    </row>
    <row r="199" spans="1:3" ht="12.75">
      <c r="A199" s="116" t="s">
        <v>367</v>
      </c>
      <c r="B199" s="199" t="s">
        <v>742</v>
      </c>
      <c r="C199" s="199"/>
    </row>
    <row r="200" spans="1:3" ht="12.75">
      <c r="A200" s="116"/>
      <c r="B200" s="199" t="s">
        <v>456</v>
      </c>
      <c r="C200" s="382"/>
    </row>
    <row r="201" spans="1:3" ht="12.75">
      <c r="A201" s="116" t="s">
        <v>367</v>
      </c>
      <c r="B201" s="199" t="s">
        <v>457</v>
      </c>
      <c r="C201" s="382"/>
    </row>
    <row r="202" spans="1:3" ht="12.75">
      <c r="A202" s="116" t="s">
        <v>367</v>
      </c>
      <c r="B202" s="199" t="s">
        <v>458</v>
      </c>
      <c r="C202" s="382"/>
    </row>
    <row r="203" spans="1:3" ht="25.5">
      <c r="A203" s="116" t="s">
        <v>367</v>
      </c>
      <c r="B203" s="379" t="s">
        <v>2893</v>
      </c>
      <c r="C203" s="382" t="s">
        <v>2836</v>
      </c>
    </row>
    <row r="204" spans="1:3" ht="12.75">
      <c r="A204" s="116" t="s">
        <v>367</v>
      </c>
      <c r="B204" s="379" t="s">
        <v>1460</v>
      </c>
      <c r="C204" s="382" t="s">
        <v>1447</v>
      </c>
    </row>
    <row r="205" spans="1:3" ht="12.75">
      <c r="A205" s="116" t="s">
        <v>367</v>
      </c>
      <c r="B205" s="379" t="s">
        <v>2118</v>
      </c>
      <c r="C205" s="382" t="s">
        <v>2837</v>
      </c>
    </row>
    <row r="206" spans="1:3" ht="12.75">
      <c r="A206" s="116" t="s">
        <v>367</v>
      </c>
      <c r="B206" s="379" t="s">
        <v>2338</v>
      </c>
      <c r="C206" s="382" t="s">
        <v>1749</v>
      </c>
    </row>
    <row r="207" spans="1:3" ht="12.75">
      <c r="A207" s="116" t="s">
        <v>367</v>
      </c>
      <c r="B207" s="379" t="s">
        <v>2343</v>
      </c>
      <c r="C207" s="382" t="s">
        <v>1750</v>
      </c>
    </row>
    <row r="208" spans="1:3" ht="38.25">
      <c r="A208" s="116" t="s">
        <v>367</v>
      </c>
      <c r="B208" s="379" t="s">
        <v>2894</v>
      </c>
      <c r="C208" s="386" t="s">
        <v>1448</v>
      </c>
    </row>
    <row r="209" spans="1:3" ht="15.75">
      <c r="A209" s="374"/>
      <c r="B209" s="374"/>
      <c r="C209" s="395" t="s">
        <v>2895</v>
      </c>
    </row>
    <row r="217" spans="1:3" s="397" customFormat="1" ht="12.75">
      <c r="A217" s="396"/>
      <c r="B217" s="396"/>
      <c r="C217" s="396"/>
    </row>
  </sheetData>
  <mergeCells count="4">
    <mergeCell ref="A1:C1"/>
    <mergeCell ref="C115:C116"/>
    <mergeCell ref="C117:C118"/>
    <mergeCell ref="C138:C141"/>
  </mergeCells>
  <printOptions/>
  <pageMargins left="0.2" right="0.2" top="0.25" bottom="0" header="0.5" footer="0.5"/>
  <pageSetup fitToHeight="3" fitToWidth="1"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97"/>
  <sheetViews>
    <sheetView zoomScale="50" zoomScaleNormal="50" workbookViewId="0" topLeftCell="B1">
      <selection activeCell="C11" sqref="C11"/>
    </sheetView>
  </sheetViews>
  <sheetFormatPr defaultColWidth="9.140625" defaultRowHeight="12.75"/>
  <cols>
    <col min="1" max="1" width="9.140625" style="43" hidden="1" customWidth="1"/>
    <col min="2" max="2" width="35.140625" style="43" customWidth="1"/>
    <col min="3" max="3" width="1.7109375" style="43" customWidth="1"/>
    <col min="4" max="4" width="56.7109375" style="43" customWidth="1"/>
    <col min="5" max="16384" width="9.140625" style="43" customWidth="1"/>
  </cols>
  <sheetData>
    <row r="1" spans="2:4" s="68" customFormat="1" ht="15">
      <c r="B1" s="118" t="s">
        <v>716</v>
      </c>
      <c r="C1" s="119"/>
      <c r="D1" s="119"/>
    </row>
    <row r="2" spans="2:4" s="68" customFormat="1" ht="15">
      <c r="B2" s="118"/>
      <c r="C2" s="119"/>
      <c r="D2" s="119"/>
    </row>
    <row r="3" spans="2:4" s="68" customFormat="1" ht="15">
      <c r="B3" s="121"/>
      <c r="C3" s="119"/>
      <c r="D3" s="119"/>
    </row>
    <row r="4" spans="2:4" s="68" customFormat="1" ht="17.25" customHeight="1" thickBot="1">
      <c r="B4" s="118"/>
      <c r="C4" s="119"/>
      <c r="D4" s="119"/>
    </row>
    <row r="5" spans="2:8" s="117" customFormat="1" ht="15">
      <c r="B5" s="123" t="s">
        <v>2351</v>
      </c>
      <c r="C5" s="124"/>
      <c r="D5" s="125"/>
      <c r="H5" s="120"/>
    </row>
    <row r="6" spans="2:8" s="117" customFormat="1" ht="15">
      <c r="B6" s="126" t="s">
        <v>2352</v>
      </c>
      <c r="C6" s="127"/>
      <c r="D6" s="128"/>
      <c r="H6" s="120"/>
    </row>
    <row r="7" spans="2:8" s="117" customFormat="1" ht="15">
      <c r="B7" s="126"/>
      <c r="C7" s="127"/>
      <c r="D7" s="128"/>
      <c r="H7" s="120"/>
    </row>
    <row r="8" spans="2:4" s="117" customFormat="1" ht="17.25" customHeight="1">
      <c r="B8" s="129" t="s">
        <v>2353</v>
      </c>
      <c r="C8" s="122"/>
      <c r="D8" s="130"/>
    </row>
    <row r="9" spans="2:4" s="117" customFormat="1" ht="17.25" customHeight="1">
      <c r="B9" s="129" t="s">
        <v>2354</v>
      </c>
      <c r="C9" s="122"/>
      <c r="D9" s="130"/>
    </row>
    <row r="10" spans="2:4" s="117" customFormat="1" ht="17.25" customHeight="1">
      <c r="B10" s="129"/>
      <c r="C10" s="122"/>
      <c r="D10" s="130"/>
    </row>
    <row r="11" spans="2:4" s="117" customFormat="1" ht="17.25" customHeight="1">
      <c r="B11" s="131" t="s">
        <v>2357</v>
      </c>
      <c r="C11" s="122"/>
      <c r="D11" s="132" t="s">
        <v>2358</v>
      </c>
    </row>
    <row r="12" spans="2:4" s="117" customFormat="1" ht="17.25" customHeight="1">
      <c r="B12" s="133"/>
      <c r="C12" s="122"/>
      <c r="D12" s="134" t="s">
        <v>2360</v>
      </c>
    </row>
    <row r="13" spans="2:4" s="117" customFormat="1" ht="17.25" customHeight="1">
      <c r="B13" s="131" t="s">
        <v>283</v>
      </c>
      <c r="C13" s="122"/>
      <c r="D13" s="132" t="s">
        <v>2355</v>
      </c>
    </row>
    <row r="14" spans="2:4" s="117" customFormat="1" ht="17.25" customHeight="1">
      <c r="B14" s="135" t="s">
        <v>2356</v>
      </c>
      <c r="C14" s="122"/>
      <c r="D14" s="132" t="s">
        <v>2359</v>
      </c>
    </row>
    <row r="15" spans="2:4" s="117" customFormat="1" ht="17.25" customHeight="1">
      <c r="B15" s="135" t="s">
        <v>169</v>
      </c>
      <c r="C15" s="122"/>
      <c r="D15" s="132" t="s">
        <v>1997</v>
      </c>
    </row>
    <row r="16" spans="2:4" s="117" customFormat="1" ht="17.25" customHeight="1" thickBot="1">
      <c r="B16" s="136" t="s">
        <v>168</v>
      </c>
      <c r="C16" s="137"/>
      <c r="D16" s="138" t="s">
        <v>1998</v>
      </c>
    </row>
    <row r="17" spans="2:4" s="68" customFormat="1" ht="17.25" customHeight="1">
      <c r="B17" s="365" t="s">
        <v>1754</v>
      </c>
      <c r="C17" s="366"/>
      <c r="D17" s="119"/>
    </row>
    <row r="18" spans="2:5" ht="15.75">
      <c r="B18" s="367" t="s">
        <v>1755</v>
      </c>
      <c r="C18" s="360"/>
      <c r="D18" s="45"/>
      <c r="E18" s="45"/>
    </row>
    <row r="19" spans="1:5" ht="15.75">
      <c r="A19" s="104"/>
      <c r="B19" s="222"/>
      <c r="C19" s="222"/>
      <c r="D19" s="223"/>
      <c r="E19" s="45"/>
    </row>
    <row r="20" spans="1:5" ht="15">
      <c r="A20" s="43" t="s">
        <v>1938</v>
      </c>
      <c r="B20" s="218" t="s">
        <v>579</v>
      </c>
      <c r="C20" s="214"/>
      <c r="D20" s="12"/>
      <c r="E20" s="46"/>
    </row>
    <row r="21" spans="1:5" ht="15">
      <c r="A21" s="43" t="s">
        <v>1939</v>
      </c>
      <c r="B21" s="219" t="s">
        <v>284</v>
      </c>
      <c r="C21" s="161"/>
      <c r="D21" s="12"/>
      <c r="E21" s="46"/>
    </row>
    <row r="22" spans="1:5" ht="15">
      <c r="A22" s="43" t="s">
        <v>1940</v>
      </c>
      <c r="B22" s="218" t="s">
        <v>1999</v>
      </c>
      <c r="C22" s="214"/>
      <c r="D22" s="12"/>
      <c r="E22" s="46"/>
    </row>
    <row r="23" ht="12.75"/>
    <row r="24" ht="12.75"/>
    <row r="25" spans="2:4" ht="15">
      <c r="B25" s="62" t="s">
        <v>688</v>
      </c>
      <c r="C25" s="60"/>
      <c r="D25" s="61"/>
    </row>
    <row r="26" spans="1:4" ht="15">
      <c r="A26" s="43" t="s">
        <v>1941</v>
      </c>
      <c r="B26" s="209" t="s">
        <v>689</v>
      </c>
      <c r="C26" s="214"/>
      <c r="D26" s="12" t="s">
        <v>2914</v>
      </c>
    </row>
    <row r="27" spans="1:4" ht="15">
      <c r="A27" s="43" t="s">
        <v>1942</v>
      </c>
      <c r="B27" s="210" t="s">
        <v>665</v>
      </c>
      <c r="C27" s="217"/>
      <c r="D27" s="94"/>
    </row>
    <row r="28" spans="1:4" ht="15">
      <c r="A28" s="43" t="s">
        <v>1943</v>
      </c>
      <c r="B28" s="209" t="s">
        <v>666</v>
      </c>
      <c r="C28" s="214"/>
      <c r="D28" s="12"/>
    </row>
    <row r="29" spans="1:4" ht="15">
      <c r="A29" s="43" t="s">
        <v>1944</v>
      </c>
      <c r="B29" s="209" t="s">
        <v>667</v>
      </c>
      <c r="C29" s="214"/>
      <c r="D29" s="12"/>
    </row>
    <row r="30" spans="1:4" ht="15">
      <c r="A30" s="43" t="s">
        <v>1945</v>
      </c>
      <c r="B30" s="209" t="s">
        <v>668</v>
      </c>
      <c r="C30" s="214"/>
      <c r="D30" s="12"/>
    </row>
    <row r="31" spans="1:4" ht="15">
      <c r="A31" s="43" t="s">
        <v>1946</v>
      </c>
      <c r="B31" s="209" t="s">
        <v>669</v>
      </c>
      <c r="C31" s="214"/>
      <c r="D31" s="12"/>
    </row>
    <row r="32" spans="2:4" ht="15">
      <c r="B32" s="46"/>
      <c r="C32" s="46"/>
      <c r="D32" s="46"/>
    </row>
    <row r="33" spans="2:4" ht="15">
      <c r="B33" s="50"/>
      <c r="C33" s="50"/>
      <c r="D33" s="50"/>
    </row>
    <row r="34" spans="2:4" ht="15">
      <c r="B34" s="63" t="s">
        <v>664</v>
      </c>
      <c r="C34" s="47"/>
      <c r="D34" s="48"/>
    </row>
    <row r="35" spans="1:4" ht="15">
      <c r="A35" s="43" t="s">
        <v>1947</v>
      </c>
      <c r="B35" s="209" t="s">
        <v>665</v>
      </c>
      <c r="C35" s="214"/>
      <c r="D35" s="12"/>
    </row>
    <row r="36" spans="1:4" ht="15">
      <c r="A36" s="43" t="s">
        <v>1948</v>
      </c>
      <c r="B36" s="209" t="s">
        <v>666</v>
      </c>
      <c r="C36" s="216"/>
      <c r="D36" s="94"/>
    </row>
    <row r="37" spans="1:4" ht="15">
      <c r="A37" s="43" t="s">
        <v>1949</v>
      </c>
      <c r="B37" s="209" t="s">
        <v>667</v>
      </c>
      <c r="C37" s="214"/>
      <c r="D37" s="12"/>
    </row>
    <row r="38" spans="1:4" ht="15">
      <c r="A38" s="43" t="s">
        <v>1950</v>
      </c>
      <c r="B38" s="209" t="s">
        <v>668</v>
      </c>
      <c r="C38" s="214"/>
      <c r="D38" s="12"/>
    </row>
    <row r="39" spans="1:4" ht="15">
      <c r="A39" s="43" t="s">
        <v>1951</v>
      </c>
      <c r="B39" s="209" t="s">
        <v>669</v>
      </c>
      <c r="C39" s="214"/>
      <c r="D39" s="12"/>
    </row>
    <row r="40" spans="2:4" ht="14.25">
      <c r="B40" s="49"/>
      <c r="C40" s="49"/>
      <c r="D40" s="49"/>
    </row>
    <row r="41" spans="2:4" ht="14.25">
      <c r="B41" s="49"/>
      <c r="C41" s="49"/>
      <c r="D41" s="49"/>
    </row>
    <row r="42" ht="12.75"/>
    <row r="43" spans="2:4" ht="44.25" customHeight="1">
      <c r="B43" s="389" t="s">
        <v>2000</v>
      </c>
      <c r="C43" s="363"/>
      <c r="D43" s="364"/>
    </row>
    <row r="44" spans="1:4" ht="15">
      <c r="A44" s="43" t="s">
        <v>1952</v>
      </c>
      <c r="B44" s="209" t="s">
        <v>1648</v>
      </c>
      <c r="C44" s="214"/>
      <c r="D44" s="12"/>
    </row>
    <row r="45" spans="1:4" ht="15">
      <c r="A45" s="43" t="s">
        <v>1953</v>
      </c>
      <c r="B45" s="209" t="s">
        <v>1649</v>
      </c>
      <c r="C45" s="214"/>
      <c r="D45" s="12"/>
    </row>
    <row r="46" spans="1:5" ht="15">
      <c r="A46" s="43" t="s">
        <v>1954</v>
      </c>
      <c r="B46" s="209" t="s">
        <v>2312</v>
      </c>
      <c r="C46" s="214"/>
      <c r="D46" s="12"/>
      <c r="E46" s="59"/>
    </row>
    <row r="47" spans="1:5" ht="15">
      <c r="A47" s="43" t="s">
        <v>1955</v>
      </c>
      <c r="B47" s="209" t="s">
        <v>2313</v>
      </c>
      <c r="C47" s="214"/>
      <c r="D47" s="12"/>
      <c r="E47" s="59"/>
    </row>
    <row r="48" spans="1:5" ht="15">
      <c r="A48" s="43" t="s">
        <v>1956</v>
      </c>
      <c r="B48" s="209" t="s">
        <v>571</v>
      </c>
      <c r="C48" s="214"/>
      <c r="D48" s="12"/>
      <c r="E48" s="59"/>
    </row>
    <row r="49" spans="1:4" ht="15">
      <c r="A49" s="43" t="s">
        <v>1957</v>
      </c>
      <c r="B49" s="209" t="s">
        <v>572</v>
      </c>
      <c r="C49" s="214"/>
      <c r="D49" s="12"/>
    </row>
    <row r="50" spans="1:5" ht="15">
      <c r="A50" s="43" t="s">
        <v>1958</v>
      </c>
      <c r="B50" s="209" t="s">
        <v>573</v>
      </c>
      <c r="C50" s="214"/>
      <c r="D50" s="12"/>
      <c r="E50" s="59"/>
    </row>
    <row r="51" spans="1:5" ht="15">
      <c r="A51" s="43" t="s">
        <v>1959</v>
      </c>
      <c r="B51" s="209" t="s">
        <v>574</v>
      </c>
      <c r="C51" s="214"/>
      <c r="D51" s="12"/>
      <c r="E51" s="59"/>
    </row>
    <row r="52" spans="1:4" ht="15">
      <c r="A52" s="43" t="s">
        <v>1960</v>
      </c>
      <c r="B52" s="220" t="s">
        <v>1644</v>
      </c>
      <c r="C52" s="221"/>
      <c r="D52" s="12"/>
    </row>
    <row r="53" spans="1:4" ht="15">
      <c r="A53" s="43" t="s">
        <v>1961</v>
      </c>
      <c r="B53" s="105" t="s">
        <v>1645</v>
      </c>
      <c r="C53" s="237"/>
      <c r="D53" s="12"/>
    </row>
    <row r="54" spans="1:4" ht="25.5">
      <c r="A54" s="43" t="s">
        <v>1962</v>
      </c>
      <c r="B54" s="211" t="s">
        <v>1647</v>
      </c>
      <c r="C54" s="161"/>
      <c r="D54" s="12"/>
    </row>
    <row r="55" spans="1:4" ht="15">
      <c r="A55" s="43" t="s">
        <v>1963</v>
      </c>
      <c r="B55" s="212" t="s">
        <v>1646</v>
      </c>
      <c r="C55" s="214"/>
      <c r="D55" s="12"/>
    </row>
    <row r="56" spans="1:4" ht="15">
      <c r="A56" s="43" t="s">
        <v>1964</v>
      </c>
      <c r="B56" s="210" t="s">
        <v>575</v>
      </c>
      <c r="C56" s="161"/>
      <c r="D56" s="42" t="e">
        <f>VLOOKUP(D55,TDSP_DUNS,2,FALSE)</f>
        <v>#N/A</v>
      </c>
    </row>
    <row r="57" spans="1:4" ht="15">
      <c r="A57" s="43" t="s">
        <v>1965</v>
      </c>
      <c r="B57" s="209" t="s">
        <v>2915</v>
      </c>
      <c r="C57" s="214"/>
      <c r="D57" s="12"/>
    </row>
    <row r="58" spans="1:5" ht="15">
      <c r="A58" s="43" t="s">
        <v>1966</v>
      </c>
      <c r="B58" s="210" t="s">
        <v>576</v>
      </c>
      <c r="C58" s="161"/>
      <c r="D58" s="12"/>
      <c r="E58" s="59"/>
    </row>
    <row r="59" spans="1:5" ht="15">
      <c r="A59" s="43" t="s">
        <v>1967</v>
      </c>
      <c r="B59" s="209" t="s">
        <v>577</v>
      </c>
      <c r="C59" s="214"/>
      <c r="D59" s="12"/>
      <c r="E59" s="59"/>
    </row>
    <row r="60" spans="1:5" ht="15">
      <c r="A60" s="43" t="s">
        <v>1968</v>
      </c>
      <c r="B60" s="213" t="s">
        <v>578</v>
      </c>
      <c r="C60" s="215"/>
      <c r="D60" s="12"/>
      <c r="E60" s="59"/>
    </row>
    <row r="73" ht="14.25">
      <c r="C73" s="75"/>
    </row>
    <row r="84" ht="12.75">
      <c r="F84" s="104"/>
    </row>
    <row r="85" ht="12.75">
      <c r="F85" s="104"/>
    </row>
    <row r="86" ht="12.75">
      <c r="F86" s="104"/>
    </row>
    <row r="87" ht="12.75">
      <c r="F87" s="104"/>
    </row>
    <row r="88" ht="12.75">
      <c r="F88" s="104"/>
    </row>
    <row r="89" ht="12.75">
      <c r="F89" s="104"/>
    </row>
    <row r="90" ht="12.75">
      <c r="F90" s="104"/>
    </row>
    <row r="91" ht="12.75">
      <c r="F91" s="104"/>
    </row>
    <row r="92" ht="12.75">
      <c r="F92" s="104"/>
    </row>
    <row r="93" ht="12.75">
      <c r="F93" s="104"/>
    </row>
    <row r="94" ht="12.75">
      <c r="F94" s="104"/>
    </row>
    <row r="95" ht="12.75">
      <c r="F95" s="104"/>
    </row>
    <row r="96" ht="12.75">
      <c r="F96" s="104"/>
    </row>
    <row r="97" ht="12.75">
      <c r="F97" s="104"/>
    </row>
  </sheetData>
  <mergeCells count="3">
    <mergeCell ref="B43:D43"/>
    <mergeCell ref="B17:C17"/>
    <mergeCell ref="B18:C18"/>
  </mergeCells>
  <conditionalFormatting sqref="D56">
    <cfRule type="cellIs" priority="1" dxfId="0" operator="notEqual" stopIfTrue="1">
      <formula>1</formula>
    </cfRule>
  </conditionalFormatting>
  <dataValidations count="2">
    <dataValidation type="list" allowBlank="1" showInputMessage="1" showErrorMessage="1" sqref="D55">
      <formula1>TDSP</formula1>
    </dataValidation>
    <dataValidation type="list" allowBlank="1" showInputMessage="1" showErrorMessage="1" sqref="D54 D60 D58">
      <formula1>YN</formula1>
    </dataValidation>
  </dataValidations>
  <printOptions/>
  <pageMargins left="0.75" right="0.75" top="1" bottom="1" header="0.5" footer="0.5"/>
  <pageSetup fitToHeight="1" fitToWidth="1" horizontalDpi="600" verticalDpi="600" orientation="portrait" scale="69" r:id="rId3"/>
  <legacyDrawing r:id="rId2"/>
</worksheet>
</file>

<file path=xl/worksheets/sheet4.xml><?xml version="1.0" encoding="utf-8"?>
<worksheet xmlns="http://schemas.openxmlformats.org/spreadsheetml/2006/main" xmlns:r="http://schemas.openxmlformats.org/officeDocument/2006/relationships">
  <sheetPr codeName="Sheet4">
    <tabColor indexed="53"/>
    <pageSetUpPr fitToPage="1"/>
  </sheetPr>
  <dimension ref="A1:L302"/>
  <sheetViews>
    <sheetView showGridLines="0" zoomScale="50" zoomScaleNormal="50" workbookViewId="0" topLeftCell="B2">
      <selection activeCell="B2" sqref="B2"/>
    </sheetView>
  </sheetViews>
  <sheetFormatPr defaultColWidth="9.140625" defaultRowHeight="12.75"/>
  <cols>
    <col min="1" max="1" width="5.28125" style="200" hidden="1" customWidth="1"/>
    <col min="2" max="2" width="15.57421875" style="200" customWidth="1"/>
    <col min="3" max="3" width="6.28125" style="6" customWidth="1"/>
    <col min="4" max="4" width="64.57421875" style="6" customWidth="1"/>
    <col min="5" max="5" width="14.140625" style="6" hidden="1" customWidth="1"/>
    <col min="6" max="11" width="20.7109375" style="6" customWidth="1"/>
    <col min="12" max="12" width="31.7109375" style="190" customWidth="1"/>
    <col min="13" max="16" width="9.140625" style="6" customWidth="1"/>
    <col min="17" max="17" width="12.140625" style="6" customWidth="1"/>
    <col min="18" max="16384" width="9.140625" style="6" customWidth="1"/>
  </cols>
  <sheetData>
    <row r="1" spans="1:11" s="22" customFormat="1" ht="14.25" hidden="1">
      <c r="A1" s="200"/>
      <c r="B1" s="200"/>
      <c r="C1" s="22" t="s">
        <v>727</v>
      </c>
      <c r="D1" s="22" t="s">
        <v>728</v>
      </c>
      <c r="E1" s="22" t="s">
        <v>729</v>
      </c>
      <c r="F1" s="22" t="s">
        <v>730</v>
      </c>
      <c r="G1" s="22" t="s">
        <v>731</v>
      </c>
      <c r="H1" s="22" t="s">
        <v>732</v>
      </c>
      <c r="I1" s="22" t="s">
        <v>733</v>
      </c>
      <c r="J1" s="22" t="s">
        <v>734</v>
      </c>
      <c r="K1" s="22" t="s">
        <v>735</v>
      </c>
    </row>
    <row r="2" spans="1:12" s="3" customFormat="1" ht="39" customHeight="1">
      <c r="A2" s="200"/>
      <c r="B2" s="200"/>
      <c r="D2" s="20" t="s">
        <v>736</v>
      </c>
      <c r="E2" s="1"/>
      <c r="F2" s="1"/>
      <c r="G2" s="1"/>
      <c r="H2" s="1"/>
      <c r="I2" s="2"/>
      <c r="J2" s="1"/>
      <c r="K2" s="1"/>
      <c r="L2" s="189"/>
    </row>
    <row r="3" spans="1:12" s="3" customFormat="1" ht="39" customHeight="1">
      <c r="A3" s="200"/>
      <c r="B3" s="200"/>
      <c r="D3" s="19" t="s">
        <v>2319</v>
      </c>
      <c r="E3" s="1"/>
      <c r="F3" s="1"/>
      <c r="G3" s="1"/>
      <c r="H3" s="1"/>
      <c r="I3" s="2"/>
      <c r="J3" s="1"/>
      <c r="K3" s="1"/>
      <c r="L3" s="189"/>
    </row>
    <row r="4" spans="1:12" s="5" customFormat="1" ht="34.5" customHeight="1">
      <c r="A4" s="200"/>
      <c r="B4" s="200"/>
      <c r="D4" s="108" t="s">
        <v>167</v>
      </c>
      <c r="E4" s="4"/>
      <c r="F4" s="4"/>
      <c r="G4" s="4"/>
      <c r="H4" s="4"/>
      <c r="I4" s="4"/>
      <c r="J4" s="4"/>
      <c r="K4" s="4"/>
      <c r="L4" s="97"/>
    </row>
    <row r="5" spans="1:12" s="5" customFormat="1" ht="20.25">
      <c r="A5" s="200"/>
      <c r="B5" s="200"/>
      <c r="C5" s="28"/>
      <c r="D5" s="17"/>
      <c r="E5" s="4"/>
      <c r="F5" s="4"/>
      <c r="G5" s="4"/>
      <c r="H5" s="4"/>
      <c r="J5" s="4"/>
      <c r="K5" s="4"/>
      <c r="L5" s="97"/>
    </row>
    <row r="6" spans="1:12" s="5" customFormat="1" ht="21" customHeight="1">
      <c r="A6" s="200"/>
      <c r="B6" s="200"/>
      <c r="C6" s="65" t="s">
        <v>716</v>
      </c>
      <c r="D6" s="44"/>
      <c r="E6" s="4"/>
      <c r="F6" s="4"/>
      <c r="G6" s="4"/>
      <c r="H6" s="4"/>
      <c r="J6" s="4"/>
      <c r="K6" s="4"/>
      <c r="L6" s="97"/>
    </row>
    <row r="7" spans="1:12" s="5" customFormat="1" ht="21" customHeight="1">
      <c r="A7" s="200"/>
      <c r="B7" s="200"/>
      <c r="C7" s="365" t="s">
        <v>392</v>
      </c>
      <c r="D7" s="366"/>
      <c r="E7" s="4"/>
      <c r="F7" s="4"/>
      <c r="G7" s="4"/>
      <c r="H7" s="4"/>
      <c r="J7" s="4"/>
      <c r="K7" s="4"/>
      <c r="L7" s="97"/>
    </row>
    <row r="8" spans="1:12" s="5" customFormat="1" ht="19.5" customHeight="1">
      <c r="A8" s="200"/>
      <c r="B8" s="200"/>
      <c r="C8" s="367" t="s">
        <v>1755</v>
      </c>
      <c r="D8" s="360"/>
      <c r="E8" s="8"/>
      <c r="F8" s="7"/>
      <c r="G8" s="10"/>
      <c r="H8" s="11"/>
      <c r="I8" s="51"/>
      <c r="J8" s="51"/>
      <c r="K8" s="348" t="s">
        <v>453</v>
      </c>
      <c r="L8" s="97"/>
    </row>
    <row r="9" spans="1:12" ht="19.5" customHeight="1">
      <c r="A9" s="200" t="s">
        <v>1531</v>
      </c>
      <c r="B9" s="200" t="s">
        <v>1021</v>
      </c>
      <c r="C9" s="244"/>
      <c r="D9" s="66" t="s">
        <v>2544</v>
      </c>
      <c r="E9" s="7"/>
      <c r="F9" s="9" t="s">
        <v>670</v>
      </c>
      <c r="G9" s="9" t="s">
        <v>671</v>
      </c>
      <c r="H9" s="9" t="s">
        <v>672</v>
      </c>
      <c r="I9" s="9" t="s">
        <v>673</v>
      </c>
      <c r="J9" s="9" t="s">
        <v>674</v>
      </c>
      <c r="K9" s="9" t="s">
        <v>690</v>
      </c>
      <c r="L9" s="195" t="s">
        <v>2122</v>
      </c>
    </row>
    <row r="10" spans="1:12" ht="19.5" customHeight="1">
      <c r="A10" s="200" t="s">
        <v>2116</v>
      </c>
      <c r="B10" s="200" t="s">
        <v>1020</v>
      </c>
      <c r="C10" s="422" t="s">
        <v>2543</v>
      </c>
      <c r="D10" s="161" t="s">
        <v>691</v>
      </c>
      <c r="E10" s="7"/>
      <c r="F10" s="13"/>
      <c r="G10" s="14"/>
      <c r="H10" s="13"/>
      <c r="I10" s="14"/>
      <c r="J10" s="13"/>
      <c r="K10" s="15"/>
      <c r="L10" s="192"/>
    </row>
    <row r="11" spans="1:12" ht="19.5" customHeight="1">
      <c r="A11" s="200" t="s">
        <v>2124</v>
      </c>
      <c r="B11" s="200" t="s">
        <v>1020</v>
      </c>
      <c r="C11" s="422"/>
      <c r="D11" s="161" t="s">
        <v>1363</v>
      </c>
      <c r="E11" s="7"/>
      <c r="F11" s="13"/>
      <c r="G11" s="14"/>
      <c r="H11" s="13"/>
      <c r="I11" s="14"/>
      <c r="J11" s="13"/>
      <c r="K11" s="15"/>
      <c r="L11" s="192"/>
    </row>
    <row r="12" spans="1:12" ht="19.5" customHeight="1">
      <c r="A12" s="200" t="s">
        <v>2125</v>
      </c>
      <c r="B12" s="200" t="s">
        <v>1020</v>
      </c>
      <c r="C12" s="422"/>
      <c r="D12" s="161" t="s">
        <v>693</v>
      </c>
      <c r="E12" s="7"/>
      <c r="F12" s="13"/>
      <c r="G12" s="14"/>
      <c r="H12" s="13"/>
      <c r="I12" s="14"/>
      <c r="J12" s="13"/>
      <c r="K12" s="15"/>
      <c r="L12" s="192"/>
    </row>
    <row r="13" spans="1:12" s="24" customFormat="1" ht="19.5" customHeight="1">
      <c r="A13" s="200" t="s">
        <v>2126</v>
      </c>
      <c r="B13" s="200" t="s">
        <v>1109</v>
      </c>
      <c r="C13" s="422"/>
      <c r="D13" s="161" t="s">
        <v>694</v>
      </c>
      <c r="E13" s="8"/>
      <c r="F13" s="13"/>
      <c r="G13" s="14"/>
      <c r="H13" s="13"/>
      <c r="I13" s="14"/>
      <c r="J13" s="13"/>
      <c r="K13" s="15"/>
      <c r="L13" s="193"/>
    </row>
    <row r="14" spans="1:12" ht="19.5" customHeight="1">
      <c r="A14" s="200" t="s">
        <v>2127</v>
      </c>
      <c r="B14" s="200" t="s">
        <v>1020</v>
      </c>
      <c r="C14" s="422"/>
      <c r="D14" s="162" t="s">
        <v>675</v>
      </c>
      <c r="E14" s="7"/>
      <c r="F14" s="13"/>
      <c r="G14" s="14"/>
      <c r="H14" s="13"/>
      <c r="I14" s="14"/>
      <c r="J14" s="13"/>
      <c r="K14" s="15"/>
      <c r="L14" s="192"/>
    </row>
    <row r="15" spans="1:12" ht="19.5" customHeight="1">
      <c r="A15" s="200" t="s">
        <v>2128</v>
      </c>
      <c r="B15" s="200" t="s">
        <v>1109</v>
      </c>
      <c r="C15" s="422"/>
      <c r="D15" s="163" t="s">
        <v>676</v>
      </c>
      <c r="E15" s="7"/>
      <c r="F15" s="13"/>
      <c r="G15" s="14"/>
      <c r="H15" s="13"/>
      <c r="I15" s="14"/>
      <c r="J15" s="13"/>
      <c r="K15" s="15"/>
      <c r="L15" s="192"/>
    </row>
    <row r="16" spans="1:12" ht="19.5" customHeight="1">
      <c r="A16" s="200" t="s">
        <v>2129</v>
      </c>
      <c r="B16" s="200" t="s">
        <v>1109</v>
      </c>
      <c r="C16" s="422"/>
      <c r="D16" s="162" t="s">
        <v>677</v>
      </c>
      <c r="E16" s="7"/>
      <c r="F16" s="13"/>
      <c r="G16" s="14"/>
      <c r="H16" s="13"/>
      <c r="I16" s="14"/>
      <c r="J16" s="13"/>
      <c r="K16" s="15"/>
      <c r="L16" s="192"/>
    </row>
    <row r="17" spans="1:12" ht="19.5" customHeight="1">
      <c r="A17" s="200" t="s">
        <v>2130</v>
      </c>
      <c r="B17" s="200" t="s">
        <v>1109</v>
      </c>
      <c r="C17" s="422"/>
      <c r="D17" s="162" t="s">
        <v>678</v>
      </c>
      <c r="E17" s="7"/>
      <c r="F17" s="13"/>
      <c r="G17" s="14"/>
      <c r="H17" s="13"/>
      <c r="I17" s="14"/>
      <c r="J17" s="13"/>
      <c r="K17" s="15"/>
      <c r="L17" s="192"/>
    </row>
    <row r="18" spans="1:12" s="24" customFormat="1" ht="19.5" customHeight="1">
      <c r="A18" s="200" t="s">
        <v>2131</v>
      </c>
      <c r="B18" s="200" t="s">
        <v>1109</v>
      </c>
      <c r="C18" s="422"/>
      <c r="D18" s="162" t="s">
        <v>725</v>
      </c>
      <c r="E18" s="8"/>
      <c r="F18" s="41"/>
      <c r="G18" s="14"/>
      <c r="H18" s="13"/>
      <c r="I18" s="14"/>
      <c r="J18" s="13"/>
      <c r="K18" s="15"/>
      <c r="L18" s="193"/>
    </row>
    <row r="19" spans="1:12" s="24" customFormat="1" ht="19.5" customHeight="1">
      <c r="A19" s="200" t="s">
        <v>2132</v>
      </c>
      <c r="B19" s="200" t="s">
        <v>1109</v>
      </c>
      <c r="C19" s="422"/>
      <c r="D19" s="161" t="s">
        <v>695</v>
      </c>
      <c r="E19" s="8"/>
      <c r="F19" s="41"/>
      <c r="G19" s="14"/>
      <c r="H19" s="13"/>
      <c r="I19" s="14"/>
      <c r="J19" s="13"/>
      <c r="K19" s="15"/>
      <c r="L19" s="193"/>
    </row>
    <row r="20" spans="1:12" s="24" customFormat="1" ht="19.5" customHeight="1">
      <c r="A20" s="200" t="s">
        <v>2133</v>
      </c>
      <c r="B20" s="200" t="s">
        <v>1020</v>
      </c>
      <c r="C20" s="422"/>
      <c r="D20" s="167" t="s">
        <v>1654</v>
      </c>
      <c r="E20" s="8"/>
      <c r="F20" s="41"/>
      <c r="G20" s="64"/>
      <c r="H20" s="41"/>
      <c r="I20" s="64"/>
      <c r="J20" s="41"/>
      <c r="K20" s="64"/>
      <c r="L20" s="193"/>
    </row>
    <row r="21" spans="1:12" s="24" customFormat="1" ht="19.5" customHeight="1">
      <c r="A21" s="200" t="s">
        <v>2134</v>
      </c>
      <c r="B21" s="200" t="s">
        <v>1020</v>
      </c>
      <c r="C21" s="422"/>
      <c r="D21" s="168" t="s">
        <v>2039</v>
      </c>
      <c r="E21" s="74"/>
      <c r="F21" s="76"/>
      <c r="G21" s="14"/>
      <c r="H21" s="13"/>
      <c r="I21" s="14"/>
      <c r="J21" s="13"/>
      <c r="K21" s="15"/>
      <c r="L21" s="193"/>
    </row>
    <row r="22" spans="1:12" s="24" customFormat="1" ht="19.5" customHeight="1">
      <c r="A22" s="200" t="s">
        <v>2135</v>
      </c>
      <c r="B22" s="200" t="s">
        <v>1020</v>
      </c>
      <c r="C22" s="422"/>
      <c r="D22" s="168" t="s">
        <v>2040</v>
      </c>
      <c r="E22" s="74"/>
      <c r="F22" s="76"/>
      <c r="G22" s="14"/>
      <c r="H22" s="13"/>
      <c r="I22" s="14"/>
      <c r="J22" s="13"/>
      <c r="K22" s="15"/>
      <c r="L22" s="193"/>
    </row>
    <row r="23" spans="1:12" s="24" customFormat="1" ht="20.25" customHeight="1">
      <c r="A23" s="200" t="s">
        <v>2136</v>
      </c>
      <c r="B23" s="200" t="s">
        <v>1020</v>
      </c>
      <c r="C23" s="422"/>
      <c r="D23" s="168" t="s">
        <v>1652</v>
      </c>
      <c r="E23" s="74"/>
      <c r="F23" s="76"/>
      <c r="G23" s="14"/>
      <c r="H23" s="13"/>
      <c r="I23" s="14"/>
      <c r="J23" s="13"/>
      <c r="K23" s="15"/>
      <c r="L23" s="193"/>
    </row>
    <row r="24" spans="1:12" s="24" customFormat="1" ht="20.25" customHeight="1">
      <c r="A24" s="200" t="s">
        <v>2137</v>
      </c>
      <c r="B24" s="200" t="s">
        <v>1020</v>
      </c>
      <c r="C24" s="422"/>
      <c r="D24" s="168" t="s">
        <v>1653</v>
      </c>
      <c r="E24" s="74"/>
      <c r="F24" s="76"/>
      <c r="G24" s="14"/>
      <c r="H24" s="13"/>
      <c r="I24" s="14"/>
      <c r="J24" s="13"/>
      <c r="K24" s="15"/>
      <c r="L24" s="193"/>
    </row>
    <row r="25" spans="1:12" ht="20.25" customHeight="1">
      <c r="A25" s="200" t="s">
        <v>2138</v>
      </c>
      <c r="B25" s="200" t="s">
        <v>1020</v>
      </c>
      <c r="C25" s="422"/>
      <c r="D25" s="169" t="s">
        <v>744</v>
      </c>
      <c r="E25" s="8"/>
      <c r="F25" s="13"/>
      <c r="G25" s="14"/>
      <c r="H25" s="13"/>
      <c r="I25" s="14"/>
      <c r="J25" s="13"/>
      <c r="K25" s="14"/>
      <c r="L25" s="192"/>
    </row>
    <row r="26" spans="1:12" ht="20.25" customHeight="1">
      <c r="A26" s="200" t="s">
        <v>2139</v>
      </c>
      <c r="B26" s="200" t="s">
        <v>1109</v>
      </c>
      <c r="C26" s="422"/>
      <c r="D26" s="169" t="s">
        <v>446</v>
      </c>
      <c r="E26" s="8"/>
      <c r="F26" s="13"/>
      <c r="G26" s="14"/>
      <c r="H26" s="13"/>
      <c r="I26" s="14"/>
      <c r="J26" s="13"/>
      <c r="K26" s="15"/>
      <c r="L26" s="192"/>
    </row>
    <row r="27" spans="1:12" ht="20.25" customHeight="1">
      <c r="A27" s="200" t="s">
        <v>1528</v>
      </c>
      <c r="B27" s="200" t="s">
        <v>1109</v>
      </c>
      <c r="C27" s="422"/>
      <c r="D27" s="25" t="s">
        <v>294</v>
      </c>
      <c r="E27" s="8"/>
      <c r="F27" s="13"/>
      <c r="G27" s="14"/>
      <c r="H27" s="13"/>
      <c r="I27" s="14"/>
      <c r="J27" s="13"/>
      <c r="K27" s="15"/>
      <c r="L27" s="192"/>
    </row>
    <row r="28" spans="1:12" ht="20.25" customHeight="1">
      <c r="A28" s="200" t="s">
        <v>1529</v>
      </c>
      <c r="B28" s="200" t="s">
        <v>1109</v>
      </c>
      <c r="C28" s="422"/>
      <c r="D28" s="25" t="s">
        <v>295</v>
      </c>
      <c r="E28" s="8"/>
      <c r="F28" s="13"/>
      <c r="G28" s="14"/>
      <c r="H28" s="13"/>
      <c r="I28" s="14"/>
      <c r="J28" s="13"/>
      <c r="K28" s="15"/>
      <c r="L28" s="192"/>
    </row>
    <row r="29" spans="1:12" ht="20.25" customHeight="1">
      <c r="A29" s="200" t="s">
        <v>1110</v>
      </c>
      <c r="B29" s="200" t="s">
        <v>1109</v>
      </c>
      <c r="C29" s="422"/>
      <c r="D29" s="25" t="s">
        <v>296</v>
      </c>
      <c r="E29" s="8"/>
      <c r="F29" s="13"/>
      <c r="G29" s="14"/>
      <c r="H29" s="13"/>
      <c r="I29" s="14"/>
      <c r="J29" s="13"/>
      <c r="K29" s="15"/>
      <c r="L29" s="192"/>
    </row>
    <row r="30" spans="1:12" ht="20.25" customHeight="1">
      <c r="A30" s="200" t="s">
        <v>2140</v>
      </c>
      <c r="B30" s="200" t="s">
        <v>1109</v>
      </c>
      <c r="C30" s="422"/>
      <c r="D30" s="169" t="s">
        <v>447</v>
      </c>
      <c r="E30" s="8"/>
      <c r="F30" s="13"/>
      <c r="G30" s="14"/>
      <c r="H30" s="13"/>
      <c r="I30" s="14"/>
      <c r="J30" s="13"/>
      <c r="K30" s="15"/>
      <c r="L30" s="192"/>
    </row>
    <row r="31" spans="1:12" ht="20.25" customHeight="1">
      <c r="A31" s="200" t="s">
        <v>1111</v>
      </c>
      <c r="B31" s="200" t="s">
        <v>1109</v>
      </c>
      <c r="C31" s="422"/>
      <c r="D31" s="25" t="s">
        <v>297</v>
      </c>
      <c r="E31" s="8"/>
      <c r="F31" s="13"/>
      <c r="G31" s="14"/>
      <c r="H31" s="13"/>
      <c r="I31" s="14"/>
      <c r="J31" s="13"/>
      <c r="K31" s="15"/>
      <c r="L31" s="192"/>
    </row>
    <row r="32" spans="1:12" ht="20.25" customHeight="1">
      <c r="A32" s="200" t="s">
        <v>1112</v>
      </c>
      <c r="B32" s="200" t="s">
        <v>1109</v>
      </c>
      <c r="C32" s="422"/>
      <c r="D32" s="25" t="s">
        <v>298</v>
      </c>
      <c r="E32" s="8"/>
      <c r="F32" s="13"/>
      <c r="G32" s="14"/>
      <c r="H32" s="13"/>
      <c r="I32" s="14"/>
      <c r="J32" s="13"/>
      <c r="K32" s="15"/>
      <c r="L32" s="192"/>
    </row>
    <row r="33" spans="1:12" ht="20.25" customHeight="1">
      <c r="A33" s="200" t="s">
        <v>1113</v>
      </c>
      <c r="B33" s="200" t="s">
        <v>1109</v>
      </c>
      <c r="C33" s="422"/>
      <c r="D33" s="25" t="s">
        <v>299</v>
      </c>
      <c r="E33" s="8"/>
      <c r="F33" s="13"/>
      <c r="G33" s="14"/>
      <c r="H33" s="13"/>
      <c r="I33" s="14"/>
      <c r="J33" s="13"/>
      <c r="K33" s="15"/>
      <c r="L33" s="192"/>
    </row>
    <row r="34" spans="1:12" ht="20.25" customHeight="1">
      <c r="A34" s="200" t="s">
        <v>2141</v>
      </c>
      <c r="B34" s="200" t="s">
        <v>1109</v>
      </c>
      <c r="C34" s="422"/>
      <c r="D34" s="169" t="s">
        <v>448</v>
      </c>
      <c r="E34" s="8"/>
      <c r="F34" s="13"/>
      <c r="G34" s="14"/>
      <c r="H34" s="13"/>
      <c r="I34" s="14"/>
      <c r="J34" s="13"/>
      <c r="K34" s="15"/>
      <c r="L34" s="192"/>
    </row>
    <row r="35" spans="1:12" ht="20.25" customHeight="1">
      <c r="A35" s="200" t="s">
        <v>1114</v>
      </c>
      <c r="B35" s="200" t="s">
        <v>1109</v>
      </c>
      <c r="C35" s="422"/>
      <c r="D35" s="25" t="s">
        <v>300</v>
      </c>
      <c r="E35" s="8"/>
      <c r="F35" s="13"/>
      <c r="G35" s="14"/>
      <c r="H35" s="13"/>
      <c r="I35" s="14"/>
      <c r="J35" s="13"/>
      <c r="K35" s="15"/>
      <c r="L35" s="192"/>
    </row>
    <row r="36" spans="1:12" ht="20.25" customHeight="1">
      <c r="A36" s="200" t="s">
        <v>1115</v>
      </c>
      <c r="B36" s="200" t="s">
        <v>1109</v>
      </c>
      <c r="C36" s="422"/>
      <c r="D36" s="25" t="s">
        <v>301</v>
      </c>
      <c r="E36" s="8"/>
      <c r="F36" s="13"/>
      <c r="G36" s="14"/>
      <c r="H36" s="13"/>
      <c r="I36" s="14"/>
      <c r="J36" s="13"/>
      <c r="K36" s="15"/>
      <c r="L36" s="192"/>
    </row>
    <row r="37" spans="1:12" ht="20.25" customHeight="1">
      <c r="A37" s="200" t="s">
        <v>1116</v>
      </c>
      <c r="B37" s="200" t="s">
        <v>1109</v>
      </c>
      <c r="C37" s="422"/>
      <c r="D37" s="25" t="s">
        <v>302</v>
      </c>
      <c r="E37" s="8"/>
      <c r="F37" s="13"/>
      <c r="G37" s="14"/>
      <c r="H37" s="13"/>
      <c r="I37" s="14"/>
      <c r="J37" s="13"/>
      <c r="K37" s="15"/>
      <c r="L37" s="192"/>
    </row>
    <row r="38" spans="1:12" ht="20.25" customHeight="1">
      <c r="A38" s="200" t="s">
        <v>2142</v>
      </c>
      <c r="B38" s="200" t="s">
        <v>1109</v>
      </c>
      <c r="C38" s="422"/>
      <c r="D38" s="169" t="s">
        <v>449</v>
      </c>
      <c r="E38" s="8"/>
      <c r="F38" s="13"/>
      <c r="G38" s="14"/>
      <c r="H38" s="13"/>
      <c r="I38" s="14"/>
      <c r="J38" s="13"/>
      <c r="K38" s="15"/>
      <c r="L38" s="192"/>
    </row>
    <row r="39" spans="1:12" ht="20.25" customHeight="1">
      <c r="A39" s="200" t="s">
        <v>1117</v>
      </c>
      <c r="B39" s="200" t="s">
        <v>1109</v>
      </c>
      <c r="C39" s="422"/>
      <c r="D39" s="25" t="s">
        <v>303</v>
      </c>
      <c r="E39" s="8"/>
      <c r="F39" s="13"/>
      <c r="G39" s="14"/>
      <c r="H39" s="13"/>
      <c r="I39" s="14"/>
      <c r="J39" s="13"/>
      <c r="K39" s="15"/>
      <c r="L39" s="192"/>
    </row>
    <row r="40" spans="1:12" ht="20.25" customHeight="1">
      <c r="A40" s="200" t="s">
        <v>1118</v>
      </c>
      <c r="B40" s="200" t="s">
        <v>1109</v>
      </c>
      <c r="C40" s="422"/>
      <c r="D40" s="25" t="s">
        <v>304</v>
      </c>
      <c r="E40" s="8"/>
      <c r="F40" s="13"/>
      <c r="G40" s="14"/>
      <c r="H40" s="13"/>
      <c r="I40" s="14"/>
      <c r="J40" s="13"/>
      <c r="K40" s="15"/>
      <c r="L40" s="192"/>
    </row>
    <row r="41" spans="1:12" ht="20.25" customHeight="1">
      <c r="A41" s="200" t="s">
        <v>1119</v>
      </c>
      <c r="B41" s="200" t="s">
        <v>1109</v>
      </c>
      <c r="C41" s="422"/>
      <c r="D41" s="25" t="s">
        <v>305</v>
      </c>
      <c r="E41" s="8"/>
      <c r="F41" s="13"/>
      <c r="G41" s="14"/>
      <c r="H41" s="13"/>
      <c r="I41" s="14"/>
      <c r="J41" s="13"/>
      <c r="K41" s="15"/>
      <c r="L41" s="192"/>
    </row>
    <row r="42" spans="1:12" s="24" customFormat="1" ht="20.25" customHeight="1">
      <c r="A42" s="200" t="s">
        <v>2143</v>
      </c>
      <c r="B42" s="200" t="s">
        <v>1020</v>
      </c>
      <c r="C42" s="422"/>
      <c r="D42" s="164" t="s">
        <v>746</v>
      </c>
      <c r="E42" s="8"/>
      <c r="F42" s="13"/>
      <c r="G42" s="56"/>
      <c r="H42" s="13"/>
      <c r="I42" s="15"/>
      <c r="J42" s="13"/>
      <c r="K42" s="15"/>
      <c r="L42" s="193"/>
    </row>
    <row r="43" spans="1:12" s="24" customFormat="1" ht="20.25" customHeight="1">
      <c r="A43" s="200" t="s">
        <v>2144</v>
      </c>
      <c r="B43" s="200" t="s">
        <v>1109</v>
      </c>
      <c r="C43" s="422"/>
      <c r="D43" s="164" t="s">
        <v>749</v>
      </c>
      <c r="E43" s="8"/>
      <c r="F43" s="54"/>
      <c r="G43" s="15"/>
      <c r="H43" s="13"/>
      <c r="I43" s="15"/>
      <c r="J43" s="13"/>
      <c r="K43" s="15"/>
      <c r="L43" s="193"/>
    </row>
    <row r="44" spans="1:12" s="24" customFormat="1" ht="20.25" customHeight="1">
      <c r="A44" s="200" t="s">
        <v>2145</v>
      </c>
      <c r="B44" s="200" t="s">
        <v>1109</v>
      </c>
      <c r="C44" s="422"/>
      <c r="D44" s="164" t="s">
        <v>396</v>
      </c>
      <c r="E44" s="8"/>
      <c r="F44" s="54"/>
      <c r="G44" s="15"/>
      <c r="H44" s="13"/>
      <c r="I44" s="15"/>
      <c r="J44" s="13"/>
      <c r="K44" s="15"/>
      <c r="L44" s="193"/>
    </row>
    <row r="45" spans="1:12" s="24" customFormat="1" ht="20.25" customHeight="1">
      <c r="A45" s="200" t="s">
        <v>2148</v>
      </c>
      <c r="B45" s="200" t="s">
        <v>1109</v>
      </c>
      <c r="C45" s="422"/>
      <c r="D45" s="164" t="s">
        <v>397</v>
      </c>
      <c r="E45" s="8"/>
      <c r="F45" s="54"/>
      <c r="G45" s="15"/>
      <c r="H45" s="13"/>
      <c r="I45" s="15"/>
      <c r="J45" s="13"/>
      <c r="K45" s="15"/>
      <c r="L45" s="193"/>
    </row>
    <row r="46" spans="1:12" s="24" customFormat="1" ht="7.5" customHeight="1">
      <c r="A46" s="200" t="s">
        <v>2157</v>
      </c>
      <c r="B46" s="200" t="s">
        <v>1109</v>
      </c>
      <c r="C46" s="100"/>
      <c r="D46" s="69"/>
      <c r="E46" s="70"/>
      <c r="F46" s="73"/>
      <c r="G46" s="72"/>
      <c r="H46" s="72"/>
      <c r="I46" s="72"/>
      <c r="J46" s="72"/>
      <c r="K46" s="72"/>
      <c r="L46" s="194"/>
    </row>
    <row r="47" spans="1:12" s="24" customFormat="1" ht="20.25" customHeight="1">
      <c r="A47" s="200" t="s">
        <v>2158</v>
      </c>
      <c r="B47" s="200" t="s">
        <v>1020</v>
      </c>
      <c r="C47" s="423" t="s">
        <v>2337</v>
      </c>
      <c r="D47" s="164" t="s">
        <v>1937</v>
      </c>
      <c r="E47" s="16"/>
      <c r="F47" s="13"/>
      <c r="G47" s="15"/>
      <c r="H47" s="13"/>
      <c r="I47" s="15"/>
      <c r="J47" s="13"/>
      <c r="K47" s="15"/>
      <c r="L47" s="193"/>
    </row>
    <row r="48" spans="1:12" s="24" customFormat="1" ht="20.25" customHeight="1">
      <c r="A48" s="200" t="s">
        <v>2159</v>
      </c>
      <c r="B48" s="200" t="s">
        <v>1020</v>
      </c>
      <c r="C48" s="424"/>
      <c r="D48" s="164" t="s">
        <v>221</v>
      </c>
      <c r="E48" s="8"/>
      <c r="F48" s="54"/>
      <c r="G48" s="15"/>
      <c r="H48" s="13"/>
      <c r="I48" s="15"/>
      <c r="J48" s="13"/>
      <c r="K48" s="15"/>
      <c r="L48" s="193"/>
    </row>
    <row r="49" spans="1:12" s="24" customFormat="1" ht="20.25" customHeight="1">
      <c r="A49" s="200" t="s">
        <v>2160</v>
      </c>
      <c r="B49" s="200" t="s">
        <v>1109</v>
      </c>
      <c r="C49" s="424"/>
      <c r="D49" s="164" t="s">
        <v>220</v>
      </c>
      <c r="E49" s="8"/>
      <c r="F49" s="54"/>
      <c r="G49" s="15"/>
      <c r="H49" s="13"/>
      <c r="I49" s="15"/>
      <c r="J49" s="13"/>
      <c r="K49" s="15"/>
      <c r="L49" s="193"/>
    </row>
    <row r="50" spans="1:12" s="24" customFormat="1" ht="20.25" customHeight="1">
      <c r="A50" s="200" t="s">
        <v>2161</v>
      </c>
      <c r="B50" s="200" t="s">
        <v>1109</v>
      </c>
      <c r="C50" s="424"/>
      <c r="D50" s="164" t="s">
        <v>753</v>
      </c>
      <c r="E50" s="8"/>
      <c r="F50" s="54"/>
      <c r="G50" s="15"/>
      <c r="H50" s="13"/>
      <c r="I50" s="15"/>
      <c r="J50" s="13"/>
      <c r="K50" s="15"/>
      <c r="L50" s="193"/>
    </row>
    <row r="51" spans="1:12" s="24" customFormat="1" ht="20.25" customHeight="1">
      <c r="A51" s="200" t="s">
        <v>2162</v>
      </c>
      <c r="B51" s="200" t="s">
        <v>1020</v>
      </c>
      <c r="C51" s="424"/>
      <c r="D51" s="67" t="s">
        <v>2286</v>
      </c>
      <c r="E51" s="8"/>
      <c r="F51" s="13"/>
      <c r="G51" s="15"/>
      <c r="H51" s="13"/>
      <c r="I51" s="15"/>
      <c r="J51" s="13"/>
      <c r="K51" s="15"/>
      <c r="L51" s="193"/>
    </row>
    <row r="52" spans="1:12" s="24" customFormat="1" ht="20.25" customHeight="1">
      <c r="A52" s="200" t="s">
        <v>1120</v>
      </c>
      <c r="B52" s="200" t="s">
        <v>1109</v>
      </c>
      <c r="C52" s="424"/>
      <c r="D52" s="67" t="s">
        <v>306</v>
      </c>
      <c r="E52" s="8"/>
      <c r="F52" s="54"/>
      <c r="G52" s="15"/>
      <c r="H52" s="13"/>
      <c r="I52" s="15"/>
      <c r="J52" s="13"/>
      <c r="K52" s="15"/>
      <c r="L52" s="193"/>
    </row>
    <row r="53" spans="1:12" s="24" customFormat="1" ht="20.25" customHeight="1">
      <c r="A53" s="200" t="s">
        <v>2163</v>
      </c>
      <c r="B53" s="200" t="s">
        <v>1061</v>
      </c>
      <c r="C53" s="424"/>
      <c r="D53" s="310" t="s">
        <v>2926</v>
      </c>
      <c r="E53" s="8"/>
      <c r="F53" s="247"/>
      <c r="G53" s="144"/>
      <c r="H53" s="143"/>
      <c r="I53" s="144"/>
      <c r="J53" s="143"/>
      <c r="K53" s="144"/>
      <c r="L53" s="246"/>
    </row>
    <row r="54" spans="1:12" s="24" customFormat="1" ht="20.25" customHeight="1">
      <c r="A54" s="200" t="s">
        <v>2164</v>
      </c>
      <c r="B54" s="200" t="s">
        <v>1061</v>
      </c>
      <c r="C54" s="424"/>
      <c r="D54" s="310" t="s">
        <v>2924</v>
      </c>
      <c r="E54" s="8"/>
      <c r="F54" s="165"/>
      <c r="G54" s="15"/>
      <c r="H54" s="13"/>
      <c r="I54" s="15"/>
      <c r="J54" s="13"/>
      <c r="K54" s="15"/>
      <c r="L54" s="193"/>
    </row>
    <row r="55" spans="1:12" s="24" customFormat="1" ht="20.25" customHeight="1">
      <c r="A55" s="200" t="s">
        <v>2165</v>
      </c>
      <c r="B55" s="200" t="s">
        <v>1061</v>
      </c>
      <c r="C55" s="424"/>
      <c r="D55" s="310" t="s">
        <v>1694</v>
      </c>
      <c r="E55" s="8"/>
      <c r="F55" s="165"/>
      <c r="G55" s="15"/>
      <c r="H55" s="13"/>
      <c r="I55" s="15"/>
      <c r="J55" s="13"/>
      <c r="K55" s="15"/>
      <c r="L55" s="193"/>
    </row>
    <row r="56" spans="1:12" s="24" customFormat="1" ht="20.25" customHeight="1">
      <c r="A56" s="200" t="s">
        <v>2166</v>
      </c>
      <c r="B56" s="200" t="s">
        <v>1061</v>
      </c>
      <c r="C56" s="424"/>
      <c r="D56" s="310" t="s">
        <v>1695</v>
      </c>
      <c r="E56" s="8"/>
      <c r="F56" s="165"/>
      <c r="G56" s="15"/>
      <c r="H56" s="13"/>
      <c r="I56" s="15"/>
      <c r="J56" s="13"/>
      <c r="K56" s="15"/>
      <c r="L56" s="193"/>
    </row>
    <row r="57" spans="1:12" s="24" customFormat="1" ht="20.25" customHeight="1">
      <c r="A57" s="200" t="s">
        <v>2167</v>
      </c>
      <c r="B57" s="200" t="s">
        <v>1061</v>
      </c>
      <c r="C57" s="424"/>
      <c r="D57" s="310" t="s">
        <v>1696</v>
      </c>
      <c r="E57" s="8"/>
      <c r="F57" s="165"/>
      <c r="G57" s="15"/>
      <c r="H57" s="13"/>
      <c r="I57" s="15"/>
      <c r="J57" s="13"/>
      <c r="K57" s="15"/>
      <c r="L57" s="193"/>
    </row>
    <row r="58" spans="1:12" s="24" customFormat="1" ht="20.25" customHeight="1">
      <c r="A58" s="200" t="s">
        <v>2168</v>
      </c>
      <c r="B58" s="200" t="s">
        <v>1061</v>
      </c>
      <c r="C58" s="424"/>
      <c r="D58" s="310" t="s">
        <v>1697</v>
      </c>
      <c r="E58" s="8"/>
      <c r="F58" s="165"/>
      <c r="G58" s="15"/>
      <c r="H58" s="13"/>
      <c r="I58" s="15"/>
      <c r="J58" s="13"/>
      <c r="K58" s="15"/>
      <c r="L58" s="193"/>
    </row>
    <row r="59" spans="1:12" s="24" customFormat="1" ht="20.25" customHeight="1">
      <c r="A59" s="200" t="s">
        <v>2169</v>
      </c>
      <c r="B59" s="200" t="s">
        <v>1061</v>
      </c>
      <c r="C59" s="424"/>
      <c r="D59" s="310" t="s">
        <v>2925</v>
      </c>
      <c r="E59" s="8"/>
      <c r="F59" s="165"/>
      <c r="G59" s="15"/>
      <c r="H59" s="13"/>
      <c r="I59" s="15"/>
      <c r="J59" s="13"/>
      <c r="K59" s="15"/>
      <c r="L59" s="193"/>
    </row>
    <row r="60" spans="1:12" s="24" customFormat="1" ht="20.25" customHeight="1">
      <c r="A60" s="200" t="s">
        <v>2170</v>
      </c>
      <c r="B60" s="200" t="s">
        <v>1061</v>
      </c>
      <c r="C60" s="424"/>
      <c r="D60" s="310" t="s">
        <v>1698</v>
      </c>
      <c r="E60" s="8"/>
      <c r="F60" s="165"/>
      <c r="G60" s="15"/>
      <c r="H60" s="13"/>
      <c r="I60" s="15"/>
      <c r="J60" s="13"/>
      <c r="K60" s="15"/>
      <c r="L60" s="193"/>
    </row>
    <row r="61" spans="1:12" s="24" customFormat="1" ht="20.25" customHeight="1">
      <c r="A61" s="200" t="s">
        <v>2171</v>
      </c>
      <c r="B61" s="200" t="s">
        <v>1061</v>
      </c>
      <c r="C61" s="424"/>
      <c r="D61" s="310" t="s">
        <v>2921</v>
      </c>
      <c r="E61" s="8"/>
      <c r="F61" s="165"/>
      <c r="G61" s="15"/>
      <c r="H61" s="13"/>
      <c r="I61" s="15"/>
      <c r="J61" s="13"/>
      <c r="K61" s="15"/>
      <c r="L61" s="193"/>
    </row>
    <row r="62" spans="1:12" s="24" customFormat="1" ht="20.25" customHeight="1">
      <c r="A62" s="200" t="s">
        <v>2172</v>
      </c>
      <c r="B62" s="200" t="s">
        <v>1061</v>
      </c>
      <c r="C62" s="424"/>
      <c r="D62" s="310" t="s">
        <v>2922</v>
      </c>
      <c r="E62" s="8"/>
      <c r="F62" s="165"/>
      <c r="G62" s="15"/>
      <c r="H62" s="13"/>
      <c r="I62" s="15"/>
      <c r="J62" s="13"/>
      <c r="K62" s="15"/>
      <c r="L62" s="193"/>
    </row>
    <row r="63" spans="1:12" s="24" customFormat="1" ht="20.25" customHeight="1">
      <c r="A63" s="200" t="s">
        <v>2173</v>
      </c>
      <c r="B63" s="200" t="s">
        <v>1061</v>
      </c>
      <c r="C63" s="424"/>
      <c r="D63" s="310" t="s">
        <v>2923</v>
      </c>
      <c r="E63" s="8"/>
      <c r="F63" s="165"/>
      <c r="G63" s="15"/>
      <c r="H63" s="13"/>
      <c r="I63" s="15"/>
      <c r="J63" s="13"/>
      <c r="K63" s="15"/>
      <c r="L63" s="193"/>
    </row>
    <row r="64" spans="1:12" s="24" customFormat="1" ht="6" customHeight="1">
      <c r="A64" s="200" t="s">
        <v>2174</v>
      </c>
      <c r="B64" s="200" t="s">
        <v>1109</v>
      </c>
      <c r="C64" s="101"/>
      <c r="D64" s="69"/>
      <c r="E64" s="70"/>
      <c r="F64" s="71"/>
      <c r="G64" s="72"/>
      <c r="H64" s="72"/>
      <c r="I64" s="72"/>
      <c r="J64" s="72"/>
      <c r="K64" s="72"/>
      <c r="L64" s="194"/>
    </row>
    <row r="65" spans="1:12" s="24" customFormat="1" ht="20.25" customHeight="1">
      <c r="A65" s="200" t="s">
        <v>2175</v>
      </c>
      <c r="B65" s="200" t="s">
        <v>1109</v>
      </c>
      <c r="C65" s="425" t="s">
        <v>745</v>
      </c>
      <c r="D65" s="164" t="s">
        <v>307</v>
      </c>
      <c r="E65" s="53"/>
      <c r="F65" s="41"/>
      <c r="G65" s="64"/>
      <c r="H65" s="41"/>
      <c r="I65" s="64"/>
      <c r="J65" s="41"/>
      <c r="K65" s="64"/>
      <c r="L65" s="193"/>
    </row>
    <row r="66" spans="1:12" s="24" customFormat="1" ht="20.25" customHeight="1">
      <c r="A66" s="200" t="s">
        <v>2176</v>
      </c>
      <c r="B66" s="200" t="s">
        <v>1109</v>
      </c>
      <c r="C66" s="426"/>
      <c r="D66" s="164" t="s">
        <v>755</v>
      </c>
      <c r="E66" s="8"/>
      <c r="F66" s="54"/>
      <c r="G66" s="15"/>
      <c r="H66" s="13"/>
      <c r="I66" s="15"/>
      <c r="J66" s="13"/>
      <c r="K66" s="15"/>
      <c r="L66" s="193"/>
    </row>
    <row r="67" spans="1:12" s="24" customFormat="1" ht="20.25" customHeight="1">
      <c r="A67" s="200" t="s">
        <v>2177</v>
      </c>
      <c r="B67" s="200" t="s">
        <v>1109</v>
      </c>
      <c r="C67" s="426"/>
      <c r="D67" s="164" t="s">
        <v>756</v>
      </c>
      <c r="E67" s="8"/>
      <c r="F67" s="54"/>
      <c r="G67" s="15"/>
      <c r="H67" s="13"/>
      <c r="I67" s="15"/>
      <c r="J67" s="13"/>
      <c r="K67" s="15"/>
      <c r="L67" s="193"/>
    </row>
    <row r="68" spans="1:12" s="24" customFormat="1" ht="20.25" customHeight="1">
      <c r="A68" s="200" t="s">
        <v>2178</v>
      </c>
      <c r="B68" s="200" t="s">
        <v>1109</v>
      </c>
      <c r="C68" s="426"/>
      <c r="D68" s="164" t="s">
        <v>757</v>
      </c>
      <c r="E68" s="8"/>
      <c r="F68" s="54"/>
      <c r="G68" s="15"/>
      <c r="H68" s="13"/>
      <c r="I68" s="15"/>
      <c r="J68" s="13"/>
      <c r="K68" s="15"/>
      <c r="L68" s="193"/>
    </row>
    <row r="69" spans="1:12" s="24" customFormat="1" ht="20.25" customHeight="1">
      <c r="A69" s="200" t="s">
        <v>2179</v>
      </c>
      <c r="B69" s="200" t="s">
        <v>1109</v>
      </c>
      <c r="C69" s="426"/>
      <c r="D69" s="164" t="s">
        <v>758</v>
      </c>
      <c r="E69" s="8"/>
      <c r="F69" s="54"/>
      <c r="G69" s="15"/>
      <c r="H69" s="13"/>
      <c r="I69" s="15"/>
      <c r="J69" s="13"/>
      <c r="K69" s="15"/>
      <c r="L69" s="193"/>
    </row>
    <row r="70" spans="1:12" s="24" customFormat="1" ht="20.25" customHeight="1">
      <c r="A70" s="200" t="s">
        <v>2180</v>
      </c>
      <c r="B70" s="200" t="s">
        <v>1109</v>
      </c>
      <c r="C70" s="426"/>
      <c r="D70" s="164" t="s">
        <v>759</v>
      </c>
      <c r="E70" s="8"/>
      <c r="F70" s="54"/>
      <c r="G70" s="15"/>
      <c r="H70" s="13"/>
      <c r="I70" s="15"/>
      <c r="J70" s="13"/>
      <c r="K70" s="15"/>
      <c r="L70" s="193"/>
    </row>
    <row r="71" spans="1:12" s="24" customFormat="1" ht="20.25" customHeight="1">
      <c r="A71" s="200" t="s">
        <v>2181</v>
      </c>
      <c r="B71" s="200" t="s">
        <v>1109</v>
      </c>
      <c r="C71" s="426"/>
      <c r="D71" s="164" t="s">
        <v>760</v>
      </c>
      <c r="E71" s="8"/>
      <c r="F71" s="54"/>
      <c r="G71" s="15"/>
      <c r="H71" s="13"/>
      <c r="I71" s="15"/>
      <c r="J71" s="13"/>
      <c r="K71" s="15"/>
      <c r="L71" s="193"/>
    </row>
    <row r="72" spans="1:12" s="24" customFormat="1" ht="20.25" customHeight="1">
      <c r="A72" s="200" t="s">
        <v>2182</v>
      </c>
      <c r="B72" s="200" t="s">
        <v>1109</v>
      </c>
      <c r="C72" s="426"/>
      <c r="D72" s="164" t="s">
        <v>2903</v>
      </c>
      <c r="E72" s="8"/>
      <c r="F72" s="54"/>
      <c r="G72" s="15"/>
      <c r="H72" s="13"/>
      <c r="I72" s="15"/>
      <c r="J72" s="13"/>
      <c r="K72" s="15"/>
      <c r="L72" s="193"/>
    </row>
    <row r="73" spans="1:12" s="24" customFormat="1" ht="20.25" customHeight="1">
      <c r="A73" s="200" t="s">
        <v>2183</v>
      </c>
      <c r="B73" s="200" t="s">
        <v>1109</v>
      </c>
      <c r="C73" s="426"/>
      <c r="D73" s="164" t="s">
        <v>2904</v>
      </c>
      <c r="E73" s="8"/>
      <c r="F73" s="54"/>
      <c r="G73" s="15"/>
      <c r="H73" s="13"/>
      <c r="I73" s="15"/>
      <c r="J73" s="13"/>
      <c r="K73" s="15"/>
      <c r="L73" s="193"/>
    </row>
    <row r="74" spans="1:12" s="24" customFormat="1" ht="20.25" customHeight="1">
      <c r="A74" s="200" t="s">
        <v>2184</v>
      </c>
      <c r="B74" s="200" t="s">
        <v>1109</v>
      </c>
      <c r="C74" s="426"/>
      <c r="D74" s="164" t="s">
        <v>2905</v>
      </c>
      <c r="E74" s="8"/>
      <c r="F74" s="54"/>
      <c r="G74" s="15"/>
      <c r="H74" s="13"/>
      <c r="I74" s="15"/>
      <c r="J74" s="13"/>
      <c r="K74" s="15"/>
      <c r="L74" s="193"/>
    </row>
    <row r="75" spans="1:12" s="24" customFormat="1" ht="20.25" customHeight="1">
      <c r="A75" s="200" t="s">
        <v>2185</v>
      </c>
      <c r="B75" s="200" t="s">
        <v>1109</v>
      </c>
      <c r="C75" s="426"/>
      <c r="D75" s="164" t="s">
        <v>2906</v>
      </c>
      <c r="E75" s="8"/>
      <c r="F75" s="54"/>
      <c r="G75" s="15"/>
      <c r="H75" s="13"/>
      <c r="I75" s="15"/>
      <c r="J75" s="13"/>
      <c r="K75" s="15"/>
      <c r="L75" s="193"/>
    </row>
    <row r="76" spans="1:12" s="24" customFormat="1" ht="20.25" customHeight="1">
      <c r="A76" s="200" t="s">
        <v>2186</v>
      </c>
      <c r="B76" s="200" t="s">
        <v>1109</v>
      </c>
      <c r="C76" s="426"/>
      <c r="D76" s="164" t="s">
        <v>2907</v>
      </c>
      <c r="E76" s="8"/>
      <c r="F76" s="54"/>
      <c r="G76" s="15"/>
      <c r="H76" s="13"/>
      <c r="I76" s="15"/>
      <c r="J76" s="13"/>
      <c r="K76" s="15"/>
      <c r="L76" s="193"/>
    </row>
    <row r="77" spans="1:12" s="24" customFormat="1" ht="20.25" customHeight="1">
      <c r="A77" s="200" t="s">
        <v>1121</v>
      </c>
      <c r="B77" s="200" t="s">
        <v>1109</v>
      </c>
      <c r="C77" s="426"/>
      <c r="D77" s="67" t="s">
        <v>308</v>
      </c>
      <c r="E77" s="8"/>
      <c r="F77" s="54"/>
      <c r="G77" s="15"/>
      <c r="H77" s="13"/>
      <c r="I77" s="15"/>
      <c r="J77" s="13"/>
      <c r="K77" s="15"/>
      <c r="L77" s="193"/>
    </row>
    <row r="78" spans="1:12" s="24" customFormat="1" ht="27.75" customHeight="1">
      <c r="A78" s="200" t="s">
        <v>1122</v>
      </c>
      <c r="B78" s="202" t="s">
        <v>1061</v>
      </c>
      <c r="C78" s="426"/>
      <c r="D78" s="307" t="s">
        <v>391</v>
      </c>
      <c r="E78" s="8"/>
      <c r="F78" s="54"/>
      <c r="G78" s="15"/>
      <c r="H78" s="13"/>
      <c r="I78" s="15"/>
      <c r="J78" s="13"/>
      <c r="K78" s="15"/>
      <c r="L78" s="193"/>
    </row>
    <row r="79" spans="1:12" s="24" customFormat="1" ht="19.5" customHeight="1">
      <c r="A79" s="200" t="s">
        <v>2146</v>
      </c>
      <c r="B79" s="202" t="s">
        <v>1061</v>
      </c>
      <c r="C79" s="426"/>
      <c r="D79" s="308" t="s">
        <v>2041</v>
      </c>
      <c r="E79" s="8"/>
      <c r="F79" s="54"/>
      <c r="G79" s="15"/>
      <c r="H79" s="13"/>
      <c r="I79" s="15"/>
      <c r="J79" s="13"/>
      <c r="K79" s="15"/>
      <c r="L79" s="193"/>
    </row>
    <row r="80" spans="1:12" s="24" customFormat="1" ht="19.5" customHeight="1">
      <c r="A80" s="200" t="s">
        <v>2147</v>
      </c>
      <c r="B80" s="202" t="s">
        <v>1061</v>
      </c>
      <c r="C80" s="426"/>
      <c r="D80" s="309" t="s">
        <v>2042</v>
      </c>
      <c r="E80" s="8"/>
      <c r="F80" s="54"/>
      <c r="G80" s="15"/>
      <c r="H80" s="13"/>
      <c r="I80" s="15"/>
      <c r="J80" s="13"/>
      <c r="K80" s="15"/>
      <c r="L80" s="193"/>
    </row>
    <row r="81" spans="1:12" s="24" customFormat="1" ht="7.5" customHeight="1">
      <c r="A81" s="202"/>
      <c r="B81" s="202" t="s">
        <v>1061</v>
      </c>
      <c r="C81" s="101"/>
      <c r="D81" s="69"/>
      <c r="E81" s="70"/>
      <c r="F81" s="71"/>
      <c r="G81" s="72"/>
      <c r="H81" s="72"/>
      <c r="I81" s="72"/>
      <c r="J81" s="72"/>
      <c r="K81" s="72"/>
      <c r="L81" s="194"/>
    </row>
    <row r="82" spans="1:12" s="24" customFormat="1" ht="19.5" customHeight="1">
      <c r="A82" s="202" t="s">
        <v>2187</v>
      </c>
      <c r="B82" s="200" t="s">
        <v>1109</v>
      </c>
      <c r="C82" s="427" t="s">
        <v>112</v>
      </c>
      <c r="D82" s="169" t="s">
        <v>1243</v>
      </c>
      <c r="E82" s="7"/>
      <c r="F82" s="13"/>
      <c r="G82" s="14"/>
      <c r="H82" s="13"/>
      <c r="I82" s="14"/>
      <c r="J82" s="13"/>
      <c r="K82" s="15"/>
      <c r="L82" s="193"/>
    </row>
    <row r="83" spans="1:12" s="24" customFormat="1" ht="19.5" customHeight="1">
      <c r="A83" s="202" t="s">
        <v>2188</v>
      </c>
      <c r="B83" s="200" t="s">
        <v>1109</v>
      </c>
      <c r="C83" s="428"/>
      <c r="D83" s="169" t="s">
        <v>1244</v>
      </c>
      <c r="E83" s="7"/>
      <c r="F83" s="13"/>
      <c r="G83" s="14"/>
      <c r="H83" s="13"/>
      <c r="I83" s="14"/>
      <c r="J83" s="13"/>
      <c r="K83" s="15"/>
      <c r="L83" s="193"/>
    </row>
    <row r="84" spans="1:12" s="24" customFormat="1" ht="19.5" customHeight="1">
      <c r="A84" s="202" t="s">
        <v>2189</v>
      </c>
      <c r="B84" s="200" t="s">
        <v>1109</v>
      </c>
      <c r="C84" s="428"/>
      <c r="D84" s="170" t="s">
        <v>2288</v>
      </c>
      <c r="E84" s="7"/>
      <c r="F84" s="13"/>
      <c r="G84" s="14"/>
      <c r="H84" s="13"/>
      <c r="I84" s="14"/>
      <c r="J84" s="13"/>
      <c r="K84" s="15"/>
      <c r="L84" s="193"/>
    </row>
    <row r="85" spans="1:12" s="24" customFormat="1" ht="19.5" customHeight="1">
      <c r="A85" s="202" t="s">
        <v>2190</v>
      </c>
      <c r="B85" s="200" t="s">
        <v>1109</v>
      </c>
      <c r="C85" s="428"/>
      <c r="D85" s="170" t="s">
        <v>2289</v>
      </c>
      <c r="E85" s="7"/>
      <c r="F85" s="13"/>
      <c r="G85" s="14"/>
      <c r="H85" s="13"/>
      <c r="I85" s="14"/>
      <c r="J85" s="13"/>
      <c r="K85" s="15"/>
      <c r="L85" s="193"/>
    </row>
    <row r="86" spans="1:12" s="24" customFormat="1" ht="19.5" customHeight="1">
      <c r="A86" s="202" t="s">
        <v>2191</v>
      </c>
      <c r="B86" s="200" t="s">
        <v>1109</v>
      </c>
      <c r="C86" s="428"/>
      <c r="D86" s="171" t="s">
        <v>1245</v>
      </c>
      <c r="E86" s="7"/>
      <c r="F86" s="13"/>
      <c r="G86" s="14"/>
      <c r="H86" s="13"/>
      <c r="I86" s="14"/>
      <c r="J86" s="13"/>
      <c r="K86" s="15"/>
      <c r="L86" s="193"/>
    </row>
    <row r="87" spans="1:12" s="24" customFormat="1" ht="19.5" customHeight="1">
      <c r="A87" s="202" t="s">
        <v>2192</v>
      </c>
      <c r="B87" s="200" t="s">
        <v>1109</v>
      </c>
      <c r="C87" s="428"/>
      <c r="D87" s="171" t="s">
        <v>743</v>
      </c>
      <c r="E87" s="7"/>
      <c r="F87" s="13"/>
      <c r="G87" s="14"/>
      <c r="H87" s="13"/>
      <c r="I87" s="14"/>
      <c r="J87" s="13"/>
      <c r="K87" s="15"/>
      <c r="L87" s="193"/>
    </row>
    <row r="88" spans="1:12" s="24" customFormat="1" ht="19.5" customHeight="1">
      <c r="A88" s="202" t="s">
        <v>2193</v>
      </c>
      <c r="B88" s="200" t="s">
        <v>1109</v>
      </c>
      <c r="C88" s="428"/>
      <c r="D88" s="171" t="s">
        <v>1246</v>
      </c>
      <c r="E88" s="7"/>
      <c r="F88" s="13"/>
      <c r="G88" s="14"/>
      <c r="H88" s="13"/>
      <c r="I88" s="14"/>
      <c r="J88" s="13"/>
      <c r="K88" s="15"/>
      <c r="L88" s="193"/>
    </row>
    <row r="89" spans="1:12" s="24" customFormat="1" ht="19.5" customHeight="1">
      <c r="A89" s="202" t="s">
        <v>2194</v>
      </c>
      <c r="B89" s="200" t="s">
        <v>1109</v>
      </c>
      <c r="C89" s="428"/>
      <c r="D89" s="171" t="s">
        <v>737</v>
      </c>
      <c r="E89" s="7"/>
      <c r="F89" s="13"/>
      <c r="G89" s="14"/>
      <c r="H89" s="13"/>
      <c r="I89" s="14"/>
      <c r="J89" s="13"/>
      <c r="K89" s="15"/>
      <c r="L89" s="193"/>
    </row>
    <row r="90" spans="1:12" s="24" customFormat="1" ht="19.5" customHeight="1">
      <c r="A90" s="202" t="s">
        <v>2195</v>
      </c>
      <c r="B90" s="200" t="s">
        <v>1109</v>
      </c>
      <c r="C90" s="428"/>
      <c r="D90" s="171" t="s">
        <v>738</v>
      </c>
      <c r="E90" s="7"/>
      <c r="F90" s="13"/>
      <c r="G90" s="14"/>
      <c r="H90" s="13"/>
      <c r="I90" s="14"/>
      <c r="J90" s="13"/>
      <c r="K90" s="15"/>
      <c r="L90" s="193"/>
    </row>
    <row r="91" spans="1:12" s="24" customFormat="1" ht="19.5" customHeight="1">
      <c r="A91" s="202" t="s">
        <v>2196</v>
      </c>
      <c r="B91" s="200" t="s">
        <v>1109</v>
      </c>
      <c r="C91" s="428"/>
      <c r="D91" s="171" t="s">
        <v>1247</v>
      </c>
      <c r="E91" s="7"/>
      <c r="F91" s="13"/>
      <c r="G91" s="14"/>
      <c r="H91" s="13"/>
      <c r="I91" s="14"/>
      <c r="J91" s="13"/>
      <c r="K91" s="15"/>
      <c r="L91" s="193"/>
    </row>
    <row r="92" spans="1:12" s="24" customFormat="1" ht="19.5" customHeight="1">
      <c r="A92" s="202" t="s">
        <v>2197</v>
      </c>
      <c r="B92" s="200" t="s">
        <v>1109</v>
      </c>
      <c r="C92" s="428"/>
      <c r="D92" s="172" t="s">
        <v>1248</v>
      </c>
      <c r="E92" s="7"/>
      <c r="F92" s="13"/>
      <c r="G92" s="14"/>
      <c r="H92" s="13"/>
      <c r="I92" s="14"/>
      <c r="J92" s="13"/>
      <c r="K92" s="15"/>
      <c r="L92" s="193"/>
    </row>
    <row r="93" spans="1:12" s="24" customFormat="1" ht="19.5" customHeight="1">
      <c r="A93" s="202" t="s">
        <v>2198</v>
      </c>
      <c r="B93" s="200" t="s">
        <v>1020</v>
      </c>
      <c r="C93" s="428"/>
      <c r="D93" s="168" t="s">
        <v>2916</v>
      </c>
      <c r="E93" s="7"/>
      <c r="F93" s="143"/>
      <c r="G93" s="142"/>
      <c r="H93" s="143"/>
      <c r="I93" s="142"/>
      <c r="J93" s="143"/>
      <c r="K93" s="144"/>
      <c r="L93" s="246"/>
    </row>
    <row r="94" spans="1:12" s="24" customFormat="1" ht="19.5" customHeight="1">
      <c r="A94" s="202" t="s">
        <v>2199</v>
      </c>
      <c r="B94" s="200" t="s">
        <v>1020</v>
      </c>
      <c r="C94" s="428"/>
      <c r="D94" s="168" t="s">
        <v>2118</v>
      </c>
      <c r="E94" s="7"/>
      <c r="F94" s="13"/>
      <c r="G94" s="14"/>
      <c r="H94" s="13"/>
      <c r="I94" s="14"/>
      <c r="J94" s="13"/>
      <c r="K94" s="15"/>
      <c r="L94" s="193"/>
    </row>
    <row r="95" spans="1:12" s="24" customFormat="1" ht="19.5" customHeight="1">
      <c r="A95" s="202" t="s">
        <v>2200</v>
      </c>
      <c r="B95" s="200" t="s">
        <v>1020</v>
      </c>
      <c r="C95" s="428"/>
      <c r="D95" s="168" t="s">
        <v>2338</v>
      </c>
      <c r="E95" s="7"/>
      <c r="F95" s="13"/>
      <c r="G95" s="14"/>
      <c r="H95" s="13"/>
      <c r="I95" s="14"/>
      <c r="J95" s="13"/>
      <c r="K95" s="15"/>
      <c r="L95" s="193"/>
    </row>
    <row r="96" spans="1:12" s="24" customFormat="1" ht="19.5" customHeight="1">
      <c r="A96" s="202" t="s">
        <v>0</v>
      </c>
      <c r="B96" s="200" t="s">
        <v>1020</v>
      </c>
      <c r="C96" s="428"/>
      <c r="D96" s="168" t="s">
        <v>450</v>
      </c>
      <c r="E96" s="7"/>
      <c r="F96" s="13"/>
      <c r="G96" s="14"/>
      <c r="H96" s="13"/>
      <c r="I96" s="14"/>
      <c r="J96" s="13"/>
      <c r="K96" s="15"/>
      <c r="L96" s="193"/>
    </row>
    <row r="97" spans="1:12" s="24" customFormat="1" ht="19.5" customHeight="1">
      <c r="A97" s="202" t="s">
        <v>1</v>
      </c>
      <c r="B97" s="200" t="s">
        <v>1020</v>
      </c>
      <c r="C97" s="428"/>
      <c r="D97" s="168" t="s">
        <v>2117</v>
      </c>
      <c r="E97" s="7"/>
      <c r="F97" s="13"/>
      <c r="G97" s="14"/>
      <c r="H97" s="13"/>
      <c r="I97" s="14"/>
      <c r="J97" s="13"/>
      <c r="K97" s="15"/>
      <c r="L97" s="193"/>
    </row>
    <row r="98" spans="1:12" s="24" customFormat="1" ht="19.5" customHeight="1">
      <c r="A98" s="202" t="s">
        <v>2</v>
      </c>
      <c r="B98" s="200" t="s">
        <v>1020</v>
      </c>
      <c r="C98" s="428"/>
      <c r="D98" s="168" t="s">
        <v>2339</v>
      </c>
      <c r="E98" s="7"/>
      <c r="F98" s="13"/>
      <c r="G98" s="14"/>
      <c r="H98" s="13"/>
      <c r="I98" s="14"/>
      <c r="J98" s="13"/>
      <c r="K98" s="15"/>
      <c r="L98" s="193"/>
    </row>
    <row r="99" spans="1:12" s="24" customFormat="1" ht="19.5" customHeight="1">
      <c r="A99" s="202" t="s">
        <v>3</v>
      </c>
      <c r="B99" s="200" t="s">
        <v>1020</v>
      </c>
      <c r="C99" s="428"/>
      <c r="D99" s="168" t="s">
        <v>2344</v>
      </c>
      <c r="E99" s="7"/>
      <c r="F99" s="13"/>
      <c r="G99" s="14"/>
      <c r="H99" s="13"/>
      <c r="I99" s="14"/>
      <c r="J99" s="13"/>
      <c r="K99" s="15"/>
      <c r="L99" s="193"/>
    </row>
    <row r="100" spans="1:12" s="24" customFormat="1" ht="19.5" customHeight="1">
      <c r="A100" s="202" t="s">
        <v>4</v>
      </c>
      <c r="B100" s="200" t="s">
        <v>1020</v>
      </c>
      <c r="C100" s="428"/>
      <c r="D100" s="168" t="s">
        <v>2119</v>
      </c>
      <c r="E100" s="7"/>
      <c r="F100" s="13"/>
      <c r="G100" s="14"/>
      <c r="H100" s="13"/>
      <c r="I100" s="14"/>
      <c r="J100" s="13"/>
      <c r="K100" s="15"/>
      <c r="L100" s="193"/>
    </row>
    <row r="101" spans="1:12" s="24" customFormat="1" ht="19.5" customHeight="1">
      <c r="A101" s="202" t="s">
        <v>5</v>
      </c>
      <c r="B101" s="200" t="s">
        <v>1020</v>
      </c>
      <c r="C101" s="428"/>
      <c r="D101" s="168" t="s">
        <v>2340</v>
      </c>
      <c r="E101" s="7"/>
      <c r="F101" s="13"/>
      <c r="G101" s="14"/>
      <c r="H101" s="13"/>
      <c r="I101" s="14"/>
      <c r="J101" s="13"/>
      <c r="K101" s="15"/>
      <c r="L101" s="193"/>
    </row>
    <row r="102" spans="1:12" s="24" customFormat="1" ht="19.5" customHeight="1">
      <c r="A102" s="202" t="s">
        <v>6</v>
      </c>
      <c r="B102" s="200" t="s">
        <v>1020</v>
      </c>
      <c r="C102" s="428"/>
      <c r="D102" s="168" t="s">
        <v>2345</v>
      </c>
      <c r="E102" s="7"/>
      <c r="F102" s="13"/>
      <c r="G102" s="14"/>
      <c r="H102" s="13"/>
      <c r="I102" s="14"/>
      <c r="J102" s="13"/>
      <c r="K102" s="15"/>
      <c r="L102" s="193"/>
    </row>
    <row r="103" spans="1:12" s="24" customFormat="1" ht="19.5" customHeight="1">
      <c r="A103" s="202" t="s">
        <v>7</v>
      </c>
      <c r="B103" s="200" t="s">
        <v>1020</v>
      </c>
      <c r="C103" s="428"/>
      <c r="D103" s="168" t="s">
        <v>2905</v>
      </c>
      <c r="E103" s="7"/>
      <c r="F103" s="13"/>
      <c r="G103" s="14"/>
      <c r="H103" s="13"/>
      <c r="I103" s="14"/>
      <c r="J103" s="13"/>
      <c r="K103" s="15"/>
      <c r="L103" s="193"/>
    </row>
    <row r="104" spans="1:12" s="24" customFormat="1" ht="19.5" customHeight="1">
      <c r="A104" s="202" t="s">
        <v>8</v>
      </c>
      <c r="B104" s="200" t="s">
        <v>1020</v>
      </c>
      <c r="C104" s="428"/>
      <c r="D104" s="168" t="s">
        <v>2341</v>
      </c>
      <c r="E104" s="7"/>
      <c r="F104" s="13"/>
      <c r="G104" s="14"/>
      <c r="H104" s="13"/>
      <c r="I104" s="14"/>
      <c r="J104" s="13"/>
      <c r="K104" s="15"/>
      <c r="L104" s="193"/>
    </row>
    <row r="105" spans="1:12" s="24" customFormat="1" ht="19.5" customHeight="1">
      <c r="A105" s="202" t="s">
        <v>9</v>
      </c>
      <c r="B105" s="200" t="s">
        <v>1020</v>
      </c>
      <c r="C105" s="428"/>
      <c r="D105" s="168" t="s">
        <v>2346</v>
      </c>
      <c r="E105" s="7"/>
      <c r="F105" s="13"/>
      <c r="G105" s="14"/>
      <c r="H105" s="13"/>
      <c r="I105" s="14"/>
      <c r="J105" s="13"/>
      <c r="K105" s="15"/>
      <c r="L105" s="193"/>
    </row>
    <row r="106" spans="1:12" s="24" customFormat="1" ht="19.5" customHeight="1">
      <c r="A106" s="202" t="s">
        <v>10</v>
      </c>
      <c r="B106" s="200" t="s">
        <v>1020</v>
      </c>
      <c r="C106" s="428"/>
      <c r="D106" s="168" t="s">
        <v>2120</v>
      </c>
      <c r="E106" s="7"/>
      <c r="F106" s="13"/>
      <c r="G106" s="14"/>
      <c r="H106" s="13"/>
      <c r="I106" s="14"/>
      <c r="J106" s="13"/>
      <c r="K106" s="15"/>
      <c r="L106" s="193"/>
    </row>
    <row r="107" spans="1:12" s="24" customFormat="1" ht="19.5" customHeight="1">
      <c r="A107" s="202" t="s">
        <v>11</v>
      </c>
      <c r="B107" s="200" t="s">
        <v>1020</v>
      </c>
      <c r="C107" s="428"/>
      <c r="D107" s="168" t="s">
        <v>2342</v>
      </c>
      <c r="E107" s="7"/>
      <c r="F107" s="13"/>
      <c r="G107" s="14"/>
      <c r="H107" s="13"/>
      <c r="I107" s="14"/>
      <c r="J107" s="13"/>
      <c r="K107" s="15"/>
      <c r="L107" s="193"/>
    </row>
    <row r="108" spans="1:12" s="24" customFormat="1" ht="19.5" customHeight="1">
      <c r="A108" s="202" t="s">
        <v>12</v>
      </c>
      <c r="B108" s="200" t="s">
        <v>1020</v>
      </c>
      <c r="C108" s="428"/>
      <c r="D108" s="172" t="s">
        <v>2347</v>
      </c>
      <c r="E108" s="7"/>
      <c r="F108" s="13"/>
      <c r="G108" s="14"/>
      <c r="H108" s="13"/>
      <c r="I108" s="14"/>
      <c r="J108" s="13"/>
      <c r="K108" s="15"/>
      <c r="L108" s="193"/>
    </row>
    <row r="109" spans="1:12" s="24" customFormat="1" ht="19.5" customHeight="1">
      <c r="A109" s="202" t="s">
        <v>13</v>
      </c>
      <c r="B109" s="200" t="s">
        <v>1020</v>
      </c>
      <c r="C109" s="428"/>
      <c r="D109" s="168" t="s">
        <v>2917</v>
      </c>
      <c r="E109" s="7"/>
      <c r="F109" s="143"/>
      <c r="G109" s="142"/>
      <c r="H109" s="143"/>
      <c r="I109" s="142"/>
      <c r="J109" s="143"/>
      <c r="K109" s="144"/>
      <c r="L109" s="246"/>
    </row>
    <row r="110" spans="1:12" s="24" customFormat="1" ht="19.5" customHeight="1">
      <c r="A110" s="202" t="s">
        <v>14</v>
      </c>
      <c r="B110" s="200" t="s">
        <v>1020</v>
      </c>
      <c r="C110" s="428"/>
      <c r="D110" s="168" t="s">
        <v>2118</v>
      </c>
      <c r="E110" s="7"/>
      <c r="F110" s="13"/>
      <c r="G110" s="14"/>
      <c r="H110" s="13"/>
      <c r="I110" s="14"/>
      <c r="J110" s="13"/>
      <c r="K110" s="15"/>
      <c r="L110" s="193"/>
    </row>
    <row r="111" spans="1:12" s="24" customFormat="1" ht="19.5" customHeight="1">
      <c r="A111" s="202" t="s">
        <v>15</v>
      </c>
      <c r="B111" s="200" t="s">
        <v>1020</v>
      </c>
      <c r="C111" s="428"/>
      <c r="D111" s="168" t="s">
        <v>2338</v>
      </c>
      <c r="E111" s="7"/>
      <c r="F111" s="13"/>
      <c r="G111" s="14"/>
      <c r="H111" s="13"/>
      <c r="I111" s="14"/>
      <c r="J111" s="13"/>
      <c r="K111" s="15"/>
      <c r="L111" s="193"/>
    </row>
    <row r="112" spans="1:12" s="24" customFormat="1" ht="19.5" customHeight="1">
      <c r="A112" s="202" t="s">
        <v>16</v>
      </c>
      <c r="B112" s="200" t="s">
        <v>1020</v>
      </c>
      <c r="C112" s="428"/>
      <c r="D112" s="168" t="s">
        <v>450</v>
      </c>
      <c r="E112" s="7"/>
      <c r="F112" s="13"/>
      <c r="G112" s="14"/>
      <c r="H112" s="13"/>
      <c r="I112" s="14"/>
      <c r="J112" s="13"/>
      <c r="K112" s="15"/>
      <c r="L112" s="193"/>
    </row>
    <row r="113" spans="1:12" s="24" customFormat="1" ht="19.5" customHeight="1">
      <c r="A113" s="202" t="s">
        <v>17</v>
      </c>
      <c r="B113" s="200" t="s">
        <v>1020</v>
      </c>
      <c r="C113" s="428"/>
      <c r="D113" s="168" t="s">
        <v>2117</v>
      </c>
      <c r="E113" s="7"/>
      <c r="F113" s="13"/>
      <c r="G113" s="14"/>
      <c r="H113" s="13"/>
      <c r="I113" s="14"/>
      <c r="J113" s="13"/>
      <c r="K113" s="15"/>
      <c r="L113" s="193"/>
    </row>
    <row r="114" spans="1:12" s="24" customFormat="1" ht="19.5" customHeight="1">
      <c r="A114" s="202" t="s">
        <v>18</v>
      </c>
      <c r="B114" s="200" t="s">
        <v>1020</v>
      </c>
      <c r="C114" s="428"/>
      <c r="D114" s="168" t="s">
        <v>2339</v>
      </c>
      <c r="E114" s="7"/>
      <c r="F114" s="13"/>
      <c r="G114" s="14"/>
      <c r="H114" s="13"/>
      <c r="I114" s="14"/>
      <c r="J114" s="13"/>
      <c r="K114" s="15"/>
      <c r="L114" s="193"/>
    </row>
    <row r="115" spans="1:12" s="24" customFormat="1" ht="19.5" customHeight="1">
      <c r="A115" s="202" t="s">
        <v>19</v>
      </c>
      <c r="B115" s="200" t="s">
        <v>1020</v>
      </c>
      <c r="C115" s="428"/>
      <c r="D115" s="168" t="s">
        <v>2344</v>
      </c>
      <c r="E115" s="7"/>
      <c r="F115" s="13"/>
      <c r="G115" s="14"/>
      <c r="H115" s="13"/>
      <c r="I115" s="14"/>
      <c r="J115" s="13"/>
      <c r="K115" s="15"/>
      <c r="L115" s="193"/>
    </row>
    <row r="116" spans="1:12" s="24" customFormat="1" ht="19.5" customHeight="1">
      <c r="A116" s="202" t="s">
        <v>20</v>
      </c>
      <c r="B116" s="200" t="s">
        <v>1020</v>
      </c>
      <c r="C116" s="428"/>
      <c r="D116" s="168" t="s">
        <v>2119</v>
      </c>
      <c r="E116" s="7"/>
      <c r="F116" s="13"/>
      <c r="G116" s="14"/>
      <c r="H116" s="13"/>
      <c r="I116" s="14"/>
      <c r="J116" s="13"/>
      <c r="K116" s="15"/>
      <c r="L116" s="193"/>
    </row>
    <row r="117" spans="1:12" s="24" customFormat="1" ht="19.5" customHeight="1">
      <c r="A117" s="202" t="s">
        <v>21</v>
      </c>
      <c r="B117" s="200" t="s">
        <v>1020</v>
      </c>
      <c r="C117" s="428"/>
      <c r="D117" s="168" t="s">
        <v>2340</v>
      </c>
      <c r="E117" s="7"/>
      <c r="F117" s="13"/>
      <c r="G117" s="14"/>
      <c r="H117" s="13"/>
      <c r="I117" s="14"/>
      <c r="J117" s="13"/>
      <c r="K117" s="15"/>
      <c r="L117" s="193"/>
    </row>
    <row r="118" spans="1:12" s="24" customFormat="1" ht="19.5" customHeight="1">
      <c r="A118" s="202" t="s">
        <v>22</v>
      </c>
      <c r="B118" s="200" t="s">
        <v>1020</v>
      </c>
      <c r="C118" s="428"/>
      <c r="D118" s="168" t="s">
        <v>2345</v>
      </c>
      <c r="E118" s="7"/>
      <c r="F118" s="13"/>
      <c r="G118" s="14"/>
      <c r="H118" s="13"/>
      <c r="I118" s="14"/>
      <c r="J118" s="13"/>
      <c r="K118" s="15"/>
      <c r="L118" s="193"/>
    </row>
    <row r="119" spans="1:12" s="24" customFormat="1" ht="19.5" customHeight="1">
      <c r="A119" s="202" t="s">
        <v>23</v>
      </c>
      <c r="B119" s="200" t="s">
        <v>1020</v>
      </c>
      <c r="C119" s="428"/>
      <c r="D119" s="168" t="s">
        <v>2905</v>
      </c>
      <c r="E119" s="7"/>
      <c r="F119" s="13"/>
      <c r="G119" s="14"/>
      <c r="H119" s="13"/>
      <c r="I119" s="14"/>
      <c r="J119" s="13"/>
      <c r="K119" s="15"/>
      <c r="L119" s="193"/>
    </row>
    <row r="120" spans="1:12" s="24" customFormat="1" ht="19.5" customHeight="1">
      <c r="A120" s="202" t="s">
        <v>24</v>
      </c>
      <c r="B120" s="200" t="s">
        <v>1020</v>
      </c>
      <c r="C120" s="428"/>
      <c r="D120" s="168" t="s">
        <v>2341</v>
      </c>
      <c r="E120" s="7"/>
      <c r="F120" s="13"/>
      <c r="G120" s="14"/>
      <c r="H120" s="13"/>
      <c r="I120" s="14"/>
      <c r="J120" s="13"/>
      <c r="K120" s="15"/>
      <c r="L120" s="193"/>
    </row>
    <row r="121" spans="1:12" s="24" customFormat="1" ht="19.5" customHeight="1">
      <c r="A121" s="202" t="s">
        <v>25</v>
      </c>
      <c r="B121" s="200" t="s">
        <v>1020</v>
      </c>
      <c r="C121" s="428"/>
      <c r="D121" s="168" t="s">
        <v>2346</v>
      </c>
      <c r="E121" s="7"/>
      <c r="F121" s="13"/>
      <c r="G121" s="14"/>
      <c r="H121" s="13"/>
      <c r="I121" s="14"/>
      <c r="J121" s="13"/>
      <c r="K121" s="15"/>
      <c r="L121" s="193"/>
    </row>
    <row r="122" spans="1:12" s="24" customFormat="1" ht="19.5" customHeight="1">
      <c r="A122" s="202" t="s">
        <v>26</v>
      </c>
      <c r="B122" s="200" t="s">
        <v>1020</v>
      </c>
      <c r="C122" s="428"/>
      <c r="D122" s="168" t="s">
        <v>2120</v>
      </c>
      <c r="E122" s="7"/>
      <c r="F122" s="13"/>
      <c r="G122" s="14"/>
      <c r="H122" s="13"/>
      <c r="I122" s="14"/>
      <c r="J122" s="13"/>
      <c r="K122" s="15"/>
      <c r="L122" s="193"/>
    </row>
    <row r="123" spans="1:12" s="24" customFormat="1" ht="19.5" customHeight="1">
      <c r="A123" s="202" t="s">
        <v>27</v>
      </c>
      <c r="B123" s="200" t="s">
        <v>1020</v>
      </c>
      <c r="C123" s="428"/>
      <c r="D123" s="168" t="s">
        <v>2342</v>
      </c>
      <c r="E123" s="7"/>
      <c r="F123" s="13"/>
      <c r="G123" s="14"/>
      <c r="H123" s="13"/>
      <c r="I123" s="14"/>
      <c r="J123" s="13"/>
      <c r="K123" s="15"/>
      <c r="L123" s="193"/>
    </row>
    <row r="124" spans="1:12" s="24" customFormat="1" ht="19.5" customHeight="1">
      <c r="A124" s="202" t="s">
        <v>28</v>
      </c>
      <c r="B124" s="200" t="s">
        <v>1020</v>
      </c>
      <c r="C124" s="429"/>
      <c r="D124" s="168" t="s">
        <v>2347</v>
      </c>
      <c r="E124" s="7"/>
      <c r="F124" s="13"/>
      <c r="G124" s="14"/>
      <c r="H124" s="13"/>
      <c r="I124" s="14"/>
      <c r="J124" s="13"/>
      <c r="K124" s="15"/>
      <c r="L124" s="193"/>
    </row>
    <row r="125" spans="1:12" s="24" customFormat="1" ht="6" customHeight="1">
      <c r="A125" s="202"/>
      <c r="B125" s="202"/>
      <c r="C125" s="102"/>
      <c r="D125" s="70"/>
      <c r="E125" s="70"/>
      <c r="F125" s="72"/>
      <c r="G125" s="77"/>
      <c r="H125" s="72"/>
      <c r="I125" s="77"/>
      <c r="J125" s="72"/>
      <c r="K125" s="72"/>
      <c r="L125" s="194"/>
    </row>
    <row r="126" spans="1:12" ht="34.5" customHeight="1">
      <c r="A126" s="200" t="s">
        <v>29</v>
      </c>
      <c r="B126" s="200" t="s">
        <v>1109</v>
      </c>
      <c r="C126" s="430" t="s">
        <v>1249</v>
      </c>
      <c r="D126" s="164" t="s">
        <v>222</v>
      </c>
      <c r="E126" s="13"/>
      <c r="F126" s="13"/>
      <c r="G126" s="15"/>
      <c r="H126" s="13"/>
      <c r="I126" s="15"/>
      <c r="J126" s="13"/>
      <c r="K126" s="15"/>
      <c r="L126" s="192"/>
    </row>
    <row r="127" spans="1:12" ht="20.25" customHeight="1">
      <c r="A127" s="200" t="s">
        <v>224</v>
      </c>
      <c r="B127" s="200" t="s">
        <v>1109</v>
      </c>
      <c r="C127" s="422"/>
      <c r="D127" s="157" t="s">
        <v>223</v>
      </c>
      <c r="E127" s="13"/>
      <c r="F127" s="13"/>
      <c r="G127" s="15"/>
      <c r="H127" s="13"/>
      <c r="I127" s="15"/>
      <c r="J127" s="13"/>
      <c r="K127" s="15"/>
      <c r="L127" s="192"/>
    </row>
    <row r="128" spans="1:12" ht="20.25" customHeight="1">
      <c r="A128" s="200" t="s">
        <v>30</v>
      </c>
      <c r="B128" s="200" t="s">
        <v>1109</v>
      </c>
      <c r="C128" s="422"/>
      <c r="D128" s="162" t="s">
        <v>2043</v>
      </c>
      <c r="E128" s="13"/>
      <c r="F128" s="13"/>
      <c r="G128" s="15"/>
      <c r="H128" s="13"/>
      <c r="I128" s="15"/>
      <c r="J128" s="13"/>
      <c r="K128" s="15"/>
      <c r="L128" s="192"/>
    </row>
    <row r="129" spans="1:12" ht="20.25" customHeight="1">
      <c r="A129" s="200" t="s">
        <v>31</v>
      </c>
      <c r="B129" s="200" t="s">
        <v>1109</v>
      </c>
      <c r="C129" s="422"/>
      <c r="D129" s="162" t="s">
        <v>2044</v>
      </c>
      <c r="E129" s="57"/>
      <c r="F129" s="57"/>
      <c r="G129" s="58"/>
      <c r="H129" s="57"/>
      <c r="I129" s="58"/>
      <c r="J129" s="57"/>
      <c r="K129" s="58"/>
      <c r="L129" s="192"/>
    </row>
    <row r="130" spans="1:12" ht="20.25" customHeight="1">
      <c r="A130" s="200" t="s">
        <v>32</v>
      </c>
      <c r="B130" s="200" t="s">
        <v>1109</v>
      </c>
      <c r="C130" s="422"/>
      <c r="D130" s="162" t="s">
        <v>580</v>
      </c>
      <c r="E130" s="57"/>
      <c r="F130" s="57"/>
      <c r="G130" s="58"/>
      <c r="H130" s="57"/>
      <c r="I130" s="58"/>
      <c r="J130" s="57"/>
      <c r="K130" s="58"/>
      <c r="L130" s="192"/>
    </row>
    <row r="131" spans="1:12" ht="20.25" customHeight="1">
      <c r="A131" s="200" t="s">
        <v>33</v>
      </c>
      <c r="B131" s="200" t="s">
        <v>1109</v>
      </c>
      <c r="C131" s="422"/>
      <c r="D131" s="162" t="s">
        <v>581</v>
      </c>
      <c r="E131" s="57"/>
      <c r="F131" s="57"/>
      <c r="G131" s="58"/>
      <c r="H131" s="57"/>
      <c r="I131" s="58"/>
      <c r="J131" s="57"/>
      <c r="K131" s="58"/>
      <c r="L131" s="192"/>
    </row>
    <row r="132" spans="1:12" ht="20.25" customHeight="1">
      <c r="A132" s="200" t="s">
        <v>34</v>
      </c>
      <c r="B132" s="200" t="s">
        <v>1109</v>
      </c>
      <c r="C132" s="422"/>
      <c r="D132" s="68" t="s">
        <v>582</v>
      </c>
      <c r="E132" s="57"/>
      <c r="F132" s="57"/>
      <c r="G132" s="58"/>
      <c r="H132" s="57"/>
      <c r="I132" s="58"/>
      <c r="J132" s="57"/>
      <c r="K132" s="58"/>
      <c r="L132" s="192"/>
    </row>
    <row r="133" spans="1:12" ht="20.25" customHeight="1">
      <c r="A133" s="200" t="s">
        <v>35</v>
      </c>
      <c r="B133" s="200" t="s">
        <v>1109</v>
      </c>
      <c r="C133" s="422"/>
      <c r="D133" s="162" t="s">
        <v>583</v>
      </c>
      <c r="E133" s="57"/>
      <c r="F133" s="57"/>
      <c r="G133" s="58"/>
      <c r="H133" s="57"/>
      <c r="I133" s="58"/>
      <c r="J133" s="57"/>
      <c r="K133" s="58"/>
      <c r="L133" s="192"/>
    </row>
    <row r="134" spans="1:12" ht="20.25" customHeight="1">
      <c r="A134" s="200" t="s">
        <v>36</v>
      </c>
      <c r="B134" s="200" t="s">
        <v>1109</v>
      </c>
      <c r="C134" s="422"/>
      <c r="D134" s="162" t="s">
        <v>584</v>
      </c>
      <c r="E134" s="57"/>
      <c r="F134" s="57"/>
      <c r="G134" s="58"/>
      <c r="H134" s="57"/>
      <c r="I134" s="58"/>
      <c r="J134" s="57"/>
      <c r="K134" s="58"/>
      <c r="L134" s="192"/>
    </row>
    <row r="135" spans="1:12" ht="20.25" customHeight="1">
      <c r="A135" s="200" t="s">
        <v>39</v>
      </c>
      <c r="B135" s="200" t="s">
        <v>1109</v>
      </c>
      <c r="C135" s="422"/>
      <c r="D135" s="162" t="s">
        <v>585</v>
      </c>
      <c r="E135" s="57"/>
      <c r="F135" s="57"/>
      <c r="G135" s="58"/>
      <c r="H135" s="57"/>
      <c r="I135" s="58"/>
      <c r="J135" s="57"/>
      <c r="K135" s="58"/>
      <c r="L135" s="192"/>
    </row>
    <row r="136" spans="1:12" ht="20.25" customHeight="1">
      <c r="A136" s="200" t="s">
        <v>40</v>
      </c>
      <c r="B136" s="200" t="s">
        <v>1109</v>
      </c>
      <c r="C136" s="422"/>
      <c r="D136" s="162" t="s">
        <v>586</v>
      </c>
      <c r="E136" s="57"/>
      <c r="F136" s="57"/>
      <c r="G136" s="58"/>
      <c r="H136" s="57"/>
      <c r="I136" s="58"/>
      <c r="J136" s="57"/>
      <c r="K136" s="58"/>
      <c r="L136" s="192"/>
    </row>
    <row r="137" spans="1:12" ht="20.25" customHeight="1">
      <c r="A137" s="200" t="s">
        <v>41</v>
      </c>
      <c r="B137" s="200" t="s">
        <v>1109</v>
      </c>
      <c r="C137" s="422"/>
      <c r="D137" s="162" t="s">
        <v>309</v>
      </c>
      <c r="E137" s="57"/>
      <c r="F137" s="57"/>
      <c r="G137" s="58"/>
      <c r="H137" s="57"/>
      <c r="I137" s="58"/>
      <c r="J137" s="57"/>
      <c r="K137" s="58"/>
      <c r="L137" s="192"/>
    </row>
    <row r="138" spans="1:12" ht="8.25" customHeight="1">
      <c r="A138" s="200" t="s">
        <v>42</v>
      </c>
      <c r="B138" s="200" t="s">
        <v>1109</v>
      </c>
      <c r="C138" s="100"/>
      <c r="D138" s="78"/>
      <c r="E138" s="79"/>
      <c r="F138" s="79"/>
      <c r="G138" s="79"/>
      <c r="H138" s="79"/>
      <c r="I138" s="79"/>
      <c r="J138" s="79"/>
      <c r="K138" s="79"/>
      <c r="L138" s="194"/>
    </row>
    <row r="139" spans="1:12" ht="20.25" customHeight="1">
      <c r="A139" s="200" t="s">
        <v>636</v>
      </c>
      <c r="B139" s="200" t="s">
        <v>1109</v>
      </c>
      <c r="C139" s="431" t="s">
        <v>2545</v>
      </c>
      <c r="D139" s="163" t="s">
        <v>588</v>
      </c>
      <c r="E139" s="57"/>
      <c r="F139" s="57"/>
      <c r="G139" s="58"/>
      <c r="H139" s="57"/>
      <c r="I139" s="58"/>
      <c r="J139" s="57"/>
      <c r="K139" s="58"/>
      <c r="L139" s="192"/>
    </row>
    <row r="140" spans="1:12" ht="20.25" customHeight="1">
      <c r="A140" s="200" t="s">
        <v>1731</v>
      </c>
      <c r="B140" s="200" t="s">
        <v>1109</v>
      </c>
      <c r="C140" s="431"/>
      <c r="D140" s="163" t="s">
        <v>589</v>
      </c>
      <c r="E140" s="57"/>
      <c r="F140" s="57"/>
      <c r="G140" s="58"/>
      <c r="H140" s="57"/>
      <c r="I140" s="58"/>
      <c r="J140" s="57"/>
      <c r="K140" s="58"/>
      <c r="L140" s="192"/>
    </row>
    <row r="141" spans="1:12" ht="20.25" customHeight="1">
      <c r="A141" s="200" t="s">
        <v>1732</v>
      </c>
      <c r="B141" s="200" t="s">
        <v>1109</v>
      </c>
      <c r="C141" s="431"/>
      <c r="D141" s="163" t="s">
        <v>590</v>
      </c>
      <c r="E141" s="57"/>
      <c r="F141" s="57"/>
      <c r="G141" s="58"/>
      <c r="H141" s="57"/>
      <c r="I141" s="58"/>
      <c r="J141" s="57"/>
      <c r="K141" s="58"/>
      <c r="L141" s="192"/>
    </row>
    <row r="142" spans="1:12" ht="20.25" customHeight="1">
      <c r="A142" s="200" t="s">
        <v>1733</v>
      </c>
      <c r="B142" s="200" t="s">
        <v>1109</v>
      </c>
      <c r="C142" s="431"/>
      <c r="D142" s="163" t="s">
        <v>591</v>
      </c>
      <c r="E142" s="57"/>
      <c r="F142" s="57"/>
      <c r="G142" s="58"/>
      <c r="H142" s="57"/>
      <c r="I142" s="58"/>
      <c r="J142" s="57"/>
      <c r="K142" s="58"/>
      <c r="L142" s="192"/>
    </row>
    <row r="143" spans="1:12" ht="20.25" customHeight="1">
      <c r="A143" s="200" t="s">
        <v>1734</v>
      </c>
      <c r="B143" s="200" t="s">
        <v>1109</v>
      </c>
      <c r="C143" s="431"/>
      <c r="D143" s="163" t="s">
        <v>592</v>
      </c>
      <c r="E143" s="57"/>
      <c r="F143" s="57"/>
      <c r="G143" s="58"/>
      <c r="H143" s="57"/>
      <c r="I143" s="58"/>
      <c r="J143" s="57"/>
      <c r="K143" s="58"/>
      <c r="L143" s="192"/>
    </row>
    <row r="144" spans="1:12" ht="20.25" customHeight="1">
      <c r="A144" s="200" t="s">
        <v>1735</v>
      </c>
      <c r="B144" s="200" t="s">
        <v>1109</v>
      </c>
      <c r="C144" s="431"/>
      <c r="D144" s="163" t="s">
        <v>2287</v>
      </c>
      <c r="E144" s="57"/>
      <c r="F144" s="57"/>
      <c r="G144" s="58"/>
      <c r="H144" s="57"/>
      <c r="I144" s="58"/>
      <c r="J144" s="57"/>
      <c r="K144" s="58"/>
      <c r="L144" s="192"/>
    </row>
    <row r="145" spans="1:12" ht="20.25" customHeight="1">
      <c r="A145" s="200" t="s">
        <v>1736</v>
      </c>
      <c r="B145" s="200" t="s">
        <v>1109</v>
      </c>
      <c r="C145" s="432"/>
      <c r="D145" s="166" t="s">
        <v>593</v>
      </c>
      <c r="E145" s="57"/>
      <c r="F145" s="57"/>
      <c r="G145" s="58"/>
      <c r="H145" s="57"/>
      <c r="I145" s="58"/>
      <c r="J145" s="57"/>
      <c r="K145" s="58"/>
      <c r="L145" s="192"/>
    </row>
    <row r="146" spans="1:12" ht="8.25" customHeight="1">
      <c r="A146" s="200" t="s">
        <v>1737</v>
      </c>
      <c r="B146" s="200" t="s">
        <v>1109</v>
      </c>
      <c r="C146" s="103"/>
      <c r="D146" s="78"/>
      <c r="E146" s="79"/>
      <c r="F146" s="79"/>
      <c r="G146" s="79"/>
      <c r="H146" s="79"/>
      <c r="I146" s="79"/>
      <c r="J146" s="79"/>
      <c r="K146" s="79"/>
      <c r="L146" s="194"/>
    </row>
    <row r="147" spans="1:12" ht="20.25" customHeight="1">
      <c r="A147" s="200" t="s">
        <v>1738</v>
      </c>
      <c r="B147" s="200" t="s">
        <v>1109</v>
      </c>
      <c r="C147" s="430" t="s">
        <v>2909</v>
      </c>
      <c r="D147" s="163" t="s">
        <v>588</v>
      </c>
      <c r="E147" s="57"/>
      <c r="F147" s="57"/>
      <c r="G147" s="58"/>
      <c r="H147" s="57"/>
      <c r="I147" s="58"/>
      <c r="J147" s="57"/>
      <c r="K147" s="58"/>
      <c r="L147" s="192"/>
    </row>
    <row r="148" spans="1:12" ht="20.25" customHeight="1">
      <c r="A148" s="200" t="s">
        <v>1739</v>
      </c>
      <c r="B148" s="200" t="s">
        <v>1109</v>
      </c>
      <c r="C148" s="422"/>
      <c r="D148" s="163" t="s">
        <v>589</v>
      </c>
      <c r="E148" s="57"/>
      <c r="F148" s="57"/>
      <c r="G148" s="58"/>
      <c r="H148" s="57"/>
      <c r="I148" s="58"/>
      <c r="J148" s="57"/>
      <c r="K148" s="58"/>
      <c r="L148" s="192"/>
    </row>
    <row r="149" spans="1:12" ht="20.25" customHeight="1">
      <c r="A149" s="200" t="s">
        <v>1740</v>
      </c>
      <c r="B149" s="200" t="s">
        <v>1109</v>
      </c>
      <c r="C149" s="422"/>
      <c r="D149" s="163" t="s">
        <v>590</v>
      </c>
      <c r="E149" s="57"/>
      <c r="F149" s="57"/>
      <c r="G149" s="58"/>
      <c r="H149" s="57"/>
      <c r="I149" s="58"/>
      <c r="J149" s="57"/>
      <c r="K149" s="58"/>
      <c r="L149" s="192"/>
    </row>
    <row r="150" spans="1:12" ht="20.25" customHeight="1">
      <c r="A150" s="200" t="s">
        <v>1741</v>
      </c>
      <c r="B150" s="200" t="s">
        <v>1109</v>
      </c>
      <c r="C150" s="422"/>
      <c r="D150" s="163" t="s">
        <v>591</v>
      </c>
      <c r="E150" s="57"/>
      <c r="F150" s="57"/>
      <c r="G150" s="58"/>
      <c r="H150" s="57"/>
      <c r="I150" s="58"/>
      <c r="J150" s="57"/>
      <c r="K150" s="58"/>
      <c r="L150" s="192"/>
    </row>
    <row r="151" spans="1:12" ht="20.25" customHeight="1">
      <c r="A151" s="200" t="s">
        <v>1742</v>
      </c>
      <c r="B151" s="200" t="s">
        <v>1109</v>
      </c>
      <c r="C151" s="422"/>
      <c r="D151" s="163" t="s">
        <v>592</v>
      </c>
      <c r="E151" s="57"/>
      <c r="F151" s="57"/>
      <c r="G151" s="58"/>
      <c r="H151" s="57"/>
      <c r="I151" s="58"/>
      <c r="J151" s="57"/>
      <c r="K151" s="58"/>
      <c r="L151" s="192"/>
    </row>
    <row r="152" spans="1:12" ht="20.25" customHeight="1">
      <c r="A152" s="200" t="s">
        <v>1743</v>
      </c>
      <c r="B152" s="200" t="s">
        <v>1109</v>
      </c>
      <c r="C152" s="422"/>
      <c r="D152" s="163" t="s">
        <v>2287</v>
      </c>
      <c r="E152" s="57"/>
      <c r="F152" s="57"/>
      <c r="G152" s="58"/>
      <c r="H152" s="57"/>
      <c r="I152" s="58"/>
      <c r="J152" s="57"/>
      <c r="K152" s="58"/>
      <c r="L152" s="192"/>
    </row>
    <row r="153" spans="1:12" ht="20.25" customHeight="1">
      <c r="A153" s="200" t="s">
        <v>1744</v>
      </c>
      <c r="B153" s="200" t="s">
        <v>1109</v>
      </c>
      <c r="C153" s="433"/>
      <c r="D153" s="166" t="s">
        <v>593</v>
      </c>
      <c r="E153" s="57"/>
      <c r="F153" s="57"/>
      <c r="G153" s="58"/>
      <c r="H153" s="57"/>
      <c r="I153" s="58"/>
      <c r="J153" s="57"/>
      <c r="K153" s="58"/>
      <c r="L153" s="192"/>
    </row>
    <row r="154" spans="1:12" ht="6.75" customHeight="1">
      <c r="A154" s="200" t="s">
        <v>1745</v>
      </c>
      <c r="B154" s="200" t="s">
        <v>1109</v>
      </c>
      <c r="C154" s="106"/>
      <c r="D154" s="78"/>
      <c r="E154" s="79"/>
      <c r="F154" s="79"/>
      <c r="G154" s="79"/>
      <c r="H154" s="79"/>
      <c r="I154" s="79"/>
      <c r="J154" s="79"/>
      <c r="K154" s="79"/>
      <c r="L154" s="194"/>
    </row>
    <row r="155" spans="1:12" ht="20.25" customHeight="1">
      <c r="A155" s="200" t="s">
        <v>235</v>
      </c>
      <c r="B155" s="202" t="s">
        <v>1061</v>
      </c>
      <c r="C155" s="434" t="s">
        <v>234</v>
      </c>
      <c r="D155" s="354" t="s">
        <v>225</v>
      </c>
      <c r="E155" s="327"/>
      <c r="F155" s="57"/>
      <c r="G155" s="58"/>
      <c r="H155" s="57"/>
      <c r="I155" s="58"/>
      <c r="J155" s="57"/>
      <c r="K155" s="58"/>
      <c r="L155" s="192"/>
    </row>
    <row r="156" spans="1:12" ht="20.25" customHeight="1">
      <c r="A156" s="200" t="s">
        <v>236</v>
      </c>
      <c r="B156" s="202" t="s">
        <v>1061</v>
      </c>
      <c r="C156" s="434"/>
      <c r="D156" s="355" t="s">
        <v>226</v>
      </c>
      <c r="E156" s="327"/>
      <c r="F156" s="57"/>
      <c r="G156" s="58"/>
      <c r="H156" s="57"/>
      <c r="I156" s="58"/>
      <c r="J156" s="57"/>
      <c r="K156" s="58"/>
      <c r="L156" s="192"/>
    </row>
    <row r="157" spans="1:12" ht="20.25" customHeight="1">
      <c r="A157" s="200" t="s">
        <v>237</v>
      </c>
      <c r="B157" s="202" t="s">
        <v>1061</v>
      </c>
      <c r="C157" s="434"/>
      <c r="D157" s="355" t="s">
        <v>227</v>
      </c>
      <c r="E157" s="327"/>
      <c r="F157" s="57"/>
      <c r="G157" s="58"/>
      <c r="H157" s="57"/>
      <c r="I157" s="58"/>
      <c r="J157" s="57"/>
      <c r="K157" s="58"/>
      <c r="L157" s="192"/>
    </row>
    <row r="158" spans="1:12" ht="20.25" customHeight="1">
      <c r="A158" s="200" t="s">
        <v>238</v>
      </c>
      <c r="B158" s="202" t="s">
        <v>1061</v>
      </c>
      <c r="C158" s="434"/>
      <c r="D158" s="355" t="s">
        <v>228</v>
      </c>
      <c r="E158" s="327"/>
      <c r="F158" s="57"/>
      <c r="G158" s="58"/>
      <c r="H158" s="57"/>
      <c r="I158" s="58"/>
      <c r="J158" s="57"/>
      <c r="K158" s="58"/>
      <c r="L158" s="192"/>
    </row>
    <row r="159" spans="1:12" ht="20.25" customHeight="1">
      <c r="A159" s="200" t="s">
        <v>239</v>
      </c>
      <c r="B159" s="202" t="s">
        <v>1061</v>
      </c>
      <c r="C159" s="434"/>
      <c r="D159" s="355" t="s">
        <v>229</v>
      </c>
      <c r="E159" s="327"/>
      <c r="F159" s="57"/>
      <c r="G159" s="58"/>
      <c r="H159" s="57"/>
      <c r="I159" s="58"/>
      <c r="J159" s="57"/>
      <c r="K159" s="58"/>
      <c r="L159" s="192"/>
    </row>
    <row r="160" spans="1:12" ht="20.25" customHeight="1">
      <c r="A160" s="200" t="s">
        <v>240</v>
      </c>
      <c r="B160" s="202" t="s">
        <v>1061</v>
      </c>
      <c r="C160" s="434"/>
      <c r="D160" s="355" t="s">
        <v>230</v>
      </c>
      <c r="E160" s="327"/>
      <c r="F160" s="57"/>
      <c r="G160" s="58"/>
      <c r="H160" s="57"/>
      <c r="I160" s="58"/>
      <c r="J160" s="57"/>
      <c r="K160" s="58"/>
      <c r="L160" s="192"/>
    </row>
    <row r="161" spans="1:12" ht="20.25" customHeight="1">
      <c r="A161" s="200" t="s">
        <v>241</v>
      </c>
      <c r="B161" s="202" t="s">
        <v>1061</v>
      </c>
      <c r="C161" s="434"/>
      <c r="D161" s="355" t="s">
        <v>231</v>
      </c>
      <c r="E161" s="327"/>
      <c r="F161" s="57"/>
      <c r="G161" s="58"/>
      <c r="H161" s="57"/>
      <c r="I161" s="58"/>
      <c r="J161" s="57"/>
      <c r="K161" s="58"/>
      <c r="L161" s="192"/>
    </row>
    <row r="162" spans="1:12" ht="20.25" customHeight="1">
      <c r="A162" s="200" t="s">
        <v>242</v>
      </c>
      <c r="B162" s="202" t="s">
        <v>1061</v>
      </c>
      <c r="C162" s="434"/>
      <c r="D162" s="355" t="s">
        <v>232</v>
      </c>
      <c r="E162" s="327"/>
      <c r="F162" s="57"/>
      <c r="G162" s="58"/>
      <c r="H162" s="57"/>
      <c r="I162" s="58"/>
      <c r="J162" s="57"/>
      <c r="K162" s="58"/>
      <c r="L162" s="192"/>
    </row>
    <row r="163" spans="1:12" ht="20.25" customHeight="1">
      <c r="A163" s="200" t="s">
        <v>243</v>
      </c>
      <c r="B163" s="202" t="s">
        <v>1061</v>
      </c>
      <c r="C163" s="434"/>
      <c r="D163" s="356" t="s">
        <v>233</v>
      </c>
      <c r="E163" s="327"/>
      <c r="F163" s="57"/>
      <c r="G163" s="58"/>
      <c r="H163" s="57"/>
      <c r="I163" s="58"/>
      <c r="J163" s="57"/>
      <c r="K163" s="58"/>
      <c r="L163" s="192"/>
    </row>
    <row r="164" spans="1:12" s="24" customFormat="1" ht="20.25" customHeight="1">
      <c r="A164" s="200" t="s">
        <v>2149</v>
      </c>
      <c r="B164" s="202" t="s">
        <v>1061</v>
      </c>
      <c r="C164" s="362" t="s">
        <v>404</v>
      </c>
      <c r="D164" s="321" t="s">
        <v>402</v>
      </c>
      <c r="E164" s="8"/>
      <c r="F164" s="54"/>
      <c r="G164" s="15"/>
      <c r="H164" s="13"/>
      <c r="I164" s="15"/>
      <c r="J164" s="13"/>
      <c r="K164" s="15"/>
      <c r="L164" s="193"/>
    </row>
    <row r="165" spans="1:12" s="24" customFormat="1" ht="20.25" customHeight="1">
      <c r="A165" s="200" t="s">
        <v>2150</v>
      </c>
      <c r="B165" s="202" t="s">
        <v>1061</v>
      </c>
      <c r="C165" s="362"/>
      <c r="D165" s="322" t="s">
        <v>403</v>
      </c>
      <c r="E165" s="8"/>
      <c r="F165" s="55"/>
      <c r="G165" s="15"/>
      <c r="H165" s="13"/>
      <c r="I165" s="15"/>
      <c r="J165" s="13"/>
      <c r="K165" s="15"/>
      <c r="L165" s="193"/>
    </row>
    <row r="166" spans="1:12" s="24" customFormat="1" ht="33" customHeight="1">
      <c r="A166" s="200" t="s">
        <v>244</v>
      </c>
      <c r="B166" s="202" t="s">
        <v>1061</v>
      </c>
      <c r="C166" s="362"/>
      <c r="D166" s="321" t="s">
        <v>245</v>
      </c>
      <c r="E166" s="8"/>
      <c r="F166" s="55"/>
      <c r="G166" s="15"/>
      <c r="H166" s="13"/>
      <c r="I166" s="15"/>
      <c r="J166" s="13"/>
      <c r="K166" s="15"/>
      <c r="L166" s="193"/>
    </row>
    <row r="167" spans="1:12" s="24" customFormat="1" ht="20.25" customHeight="1">
      <c r="A167" s="200" t="s">
        <v>2151</v>
      </c>
      <c r="B167" s="202" t="s">
        <v>1061</v>
      </c>
      <c r="C167" s="362"/>
      <c r="D167" s="311" t="s">
        <v>393</v>
      </c>
      <c r="E167" s="8"/>
      <c r="F167" s="245"/>
      <c r="G167" s="144"/>
      <c r="H167" s="143"/>
      <c r="I167" s="144"/>
      <c r="J167" s="143"/>
      <c r="K167" s="144"/>
      <c r="L167" s="246"/>
    </row>
    <row r="168" spans="1:12" s="24" customFormat="1" ht="20.25" customHeight="1">
      <c r="A168" s="200" t="s">
        <v>2152</v>
      </c>
      <c r="B168" s="202" t="s">
        <v>1061</v>
      </c>
      <c r="C168" s="362"/>
      <c r="D168" s="312" t="s">
        <v>394</v>
      </c>
      <c r="E168" s="8"/>
      <c r="F168" s="55"/>
      <c r="G168" s="15"/>
      <c r="H168" s="13"/>
      <c r="I168" s="15"/>
      <c r="J168" s="13"/>
      <c r="K168" s="15"/>
      <c r="L168" s="193"/>
    </row>
    <row r="169" spans="1:12" s="24" customFormat="1" ht="20.25" customHeight="1">
      <c r="A169" s="200" t="s">
        <v>1123</v>
      </c>
      <c r="B169" s="202" t="s">
        <v>1061</v>
      </c>
      <c r="C169" s="362"/>
      <c r="D169" s="312" t="s">
        <v>261</v>
      </c>
      <c r="E169" s="8"/>
      <c r="F169" s="55"/>
      <c r="G169" s="15"/>
      <c r="H169" s="13"/>
      <c r="I169" s="15"/>
      <c r="J169" s="13"/>
      <c r="K169" s="15"/>
      <c r="L169" s="193"/>
    </row>
    <row r="170" spans="1:12" s="24" customFormat="1" ht="20.25" customHeight="1">
      <c r="A170" s="200" t="s">
        <v>1124</v>
      </c>
      <c r="B170" s="202" t="s">
        <v>1061</v>
      </c>
      <c r="C170" s="362"/>
      <c r="D170" s="312" t="s">
        <v>262</v>
      </c>
      <c r="E170" s="8"/>
      <c r="F170" s="55"/>
      <c r="G170" s="15"/>
      <c r="H170" s="13"/>
      <c r="I170" s="15"/>
      <c r="J170" s="13"/>
      <c r="K170" s="15"/>
      <c r="L170" s="193"/>
    </row>
    <row r="171" spans="1:12" s="24" customFormat="1" ht="20.25" customHeight="1">
      <c r="A171" s="200" t="s">
        <v>1125</v>
      </c>
      <c r="B171" s="202" t="s">
        <v>1061</v>
      </c>
      <c r="C171" s="362"/>
      <c r="D171" s="312" t="s">
        <v>263</v>
      </c>
      <c r="E171" s="8"/>
      <c r="F171" s="55"/>
      <c r="G171" s="15"/>
      <c r="H171" s="13"/>
      <c r="I171" s="15"/>
      <c r="J171" s="13"/>
      <c r="K171" s="15"/>
      <c r="L171" s="193"/>
    </row>
    <row r="172" spans="1:12" s="24" customFormat="1" ht="20.25" customHeight="1">
      <c r="A172" s="200" t="s">
        <v>1126</v>
      </c>
      <c r="B172" s="202" t="s">
        <v>1061</v>
      </c>
      <c r="C172" s="362"/>
      <c r="D172" s="312" t="s">
        <v>264</v>
      </c>
      <c r="E172" s="8"/>
      <c r="F172" s="55"/>
      <c r="G172" s="15"/>
      <c r="H172" s="13"/>
      <c r="I172" s="15"/>
      <c r="J172" s="13"/>
      <c r="K172" s="15"/>
      <c r="L172" s="193"/>
    </row>
    <row r="173" spans="1:12" s="24" customFormat="1" ht="20.25" customHeight="1">
      <c r="A173" s="200" t="s">
        <v>1127</v>
      </c>
      <c r="B173" s="202" t="s">
        <v>1061</v>
      </c>
      <c r="C173" s="362"/>
      <c r="D173" s="312" t="s">
        <v>265</v>
      </c>
      <c r="E173" s="8"/>
      <c r="F173" s="55"/>
      <c r="G173" s="15"/>
      <c r="H173" s="13"/>
      <c r="I173" s="15"/>
      <c r="J173" s="13"/>
      <c r="K173" s="15"/>
      <c r="L173" s="193"/>
    </row>
    <row r="174" spans="1:12" s="24" customFormat="1" ht="20.25" customHeight="1">
      <c r="A174" s="200" t="s">
        <v>1128</v>
      </c>
      <c r="B174" s="202" t="s">
        <v>1061</v>
      </c>
      <c r="C174" s="362"/>
      <c r="D174" s="312" t="s">
        <v>266</v>
      </c>
      <c r="E174" s="8"/>
      <c r="F174" s="55"/>
      <c r="G174" s="15"/>
      <c r="H174" s="13"/>
      <c r="I174" s="15"/>
      <c r="J174" s="13"/>
      <c r="K174" s="15"/>
      <c r="L174" s="193"/>
    </row>
    <row r="175" spans="1:12" s="24" customFormat="1" ht="20.25" customHeight="1">
      <c r="A175" s="200" t="s">
        <v>2153</v>
      </c>
      <c r="B175" s="202" t="s">
        <v>1061</v>
      </c>
      <c r="C175" s="362"/>
      <c r="D175" s="313" t="s">
        <v>395</v>
      </c>
      <c r="E175" s="8"/>
      <c r="F175" s="55"/>
      <c r="G175" s="15"/>
      <c r="H175" s="13"/>
      <c r="I175" s="15"/>
      <c r="J175" s="13"/>
      <c r="K175" s="15"/>
      <c r="L175" s="193"/>
    </row>
    <row r="176" spans="1:12" s="24" customFormat="1" ht="20.25" customHeight="1">
      <c r="A176" s="200" t="s">
        <v>1129</v>
      </c>
      <c r="B176" s="202" t="s">
        <v>1061</v>
      </c>
      <c r="C176" s="362"/>
      <c r="D176" s="312" t="s">
        <v>267</v>
      </c>
      <c r="E176" s="8"/>
      <c r="F176" s="55"/>
      <c r="G176" s="15"/>
      <c r="H176" s="13"/>
      <c r="I176" s="15"/>
      <c r="J176" s="13"/>
      <c r="K176" s="15"/>
      <c r="L176" s="193"/>
    </row>
    <row r="177" spans="1:12" s="24" customFormat="1" ht="20.25" customHeight="1">
      <c r="A177" s="200" t="s">
        <v>1130</v>
      </c>
      <c r="B177" s="202" t="s">
        <v>1061</v>
      </c>
      <c r="C177" s="362"/>
      <c r="D177" s="312" t="s">
        <v>268</v>
      </c>
      <c r="E177" s="8"/>
      <c r="F177" s="55"/>
      <c r="G177" s="15"/>
      <c r="H177" s="13"/>
      <c r="I177" s="15"/>
      <c r="J177" s="13"/>
      <c r="K177" s="15"/>
      <c r="L177" s="193"/>
    </row>
    <row r="178" spans="1:12" s="24" customFormat="1" ht="20.25" customHeight="1">
      <c r="A178" s="200" t="s">
        <v>1131</v>
      </c>
      <c r="B178" s="202" t="s">
        <v>1061</v>
      </c>
      <c r="C178" s="362"/>
      <c r="D178" s="312" t="s">
        <v>263</v>
      </c>
      <c r="E178" s="8"/>
      <c r="F178" s="55"/>
      <c r="G178" s="15"/>
      <c r="H178" s="13"/>
      <c r="I178" s="15"/>
      <c r="J178" s="13"/>
      <c r="K178" s="15"/>
      <c r="L178" s="193"/>
    </row>
    <row r="179" spans="1:12" s="24" customFormat="1" ht="20.25" customHeight="1">
      <c r="A179" s="200" t="s">
        <v>1132</v>
      </c>
      <c r="B179" s="202" t="s">
        <v>1061</v>
      </c>
      <c r="C179" s="362"/>
      <c r="D179" s="312" t="s">
        <v>269</v>
      </c>
      <c r="E179" s="8"/>
      <c r="F179" s="55"/>
      <c r="G179" s="15"/>
      <c r="H179" s="13"/>
      <c r="I179" s="15"/>
      <c r="J179" s="13"/>
      <c r="K179" s="15"/>
      <c r="L179" s="193"/>
    </row>
    <row r="180" spans="1:12" s="24" customFormat="1" ht="20.25" customHeight="1">
      <c r="A180" s="200" t="s">
        <v>1133</v>
      </c>
      <c r="B180" s="202" t="s">
        <v>1061</v>
      </c>
      <c r="C180" s="362"/>
      <c r="D180" s="312" t="s">
        <v>265</v>
      </c>
      <c r="E180" s="8"/>
      <c r="F180" s="55"/>
      <c r="G180" s="15"/>
      <c r="H180" s="13"/>
      <c r="I180" s="15"/>
      <c r="J180" s="13"/>
      <c r="K180" s="15"/>
      <c r="L180" s="193"/>
    </row>
    <row r="181" spans="1:12" s="24" customFormat="1" ht="20.25" customHeight="1">
      <c r="A181" s="200" t="s">
        <v>1134</v>
      </c>
      <c r="B181" s="202" t="s">
        <v>1061</v>
      </c>
      <c r="C181" s="362"/>
      <c r="D181" s="314" t="s">
        <v>270</v>
      </c>
      <c r="E181" s="8"/>
      <c r="F181" s="55"/>
      <c r="G181" s="15"/>
      <c r="H181" s="13"/>
      <c r="I181" s="15"/>
      <c r="J181" s="13"/>
      <c r="K181" s="15"/>
      <c r="L181" s="193"/>
    </row>
    <row r="182" spans="1:12" s="24" customFormat="1" ht="20.25" customHeight="1">
      <c r="A182" s="200" t="s">
        <v>2154</v>
      </c>
      <c r="B182" s="202" t="s">
        <v>1061</v>
      </c>
      <c r="C182" s="362"/>
      <c r="D182" s="315" t="s">
        <v>276</v>
      </c>
      <c r="E182" s="8"/>
      <c r="F182" s="245"/>
      <c r="G182" s="144"/>
      <c r="H182" s="143"/>
      <c r="I182" s="144"/>
      <c r="J182" s="143"/>
      <c r="K182" s="144"/>
      <c r="L182" s="246"/>
    </row>
    <row r="183" spans="1:12" s="24" customFormat="1" ht="20.25" customHeight="1">
      <c r="A183" s="200" t="s">
        <v>2155</v>
      </c>
      <c r="B183" s="202" t="s">
        <v>1061</v>
      </c>
      <c r="C183" s="362"/>
      <c r="D183" s="313" t="s">
        <v>389</v>
      </c>
      <c r="E183" s="8"/>
      <c r="F183" s="55"/>
      <c r="G183" s="15"/>
      <c r="H183" s="13"/>
      <c r="I183" s="15"/>
      <c r="J183" s="13"/>
      <c r="K183" s="15"/>
      <c r="L183" s="193"/>
    </row>
    <row r="184" spans="1:12" s="24" customFormat="1" ht="20.25" customHeight="1">
      <c r="A184" s="200" t="s">
        <v>1135</v>
      </c>
      <c r="B184" s="202" t="s">
        <v>1061</v>
      </c>
      <c r="C184" s="362"/>
      <c r="D184" s="312" t="s">
        <v>261</v>
      </c>
      <c r="E184" s="8"/>
      <c r="F184" s="55"/>
      <c r="G184" s="15"/>
      <c r="H184" s="13"/>
      <c r="I184" s="15"/>
      <c r="J184" s="13"/>
      <c r="K184" s="15"/>
      <c r="L184" s="193"/>
    </row>
    <row r="185" spans="1:12" s="24" customFormat="1" ht="20.25" customHeight="1">
      <c r="A185" s="200" t="s">
        <v>1136</v>
      </c>
      <c r="B185" s="202" t="s">
        <v>1061</v>
      </c>
      <c r="C185" s="362"/>
      <c r="D185" s="312" t="s">
        <v>271</v>
      </c>
      <c r="E185" s="8"/>
      <c r="F185" s="55"/>
      <c r="G185" s="15"/>
      <c r="H185" s="13"/>
      <c r="I185" s="15"/>
      <c r="J185" s="13"/>
      <c r="K185" s="15"/>
      <c r="L185" s="193"/>
    </row>
    <row r="186" spans="1:12" s="24" customFormat="1" ht="20.25" customHeight="1">
      <c r="A186" s="200" t="s">
        <v>1137</v>
      </c>
      <c r="B186" s="202" t="s">
        <v>1061</v>
      </c>
      <c r="C186" s="362"/>
      <c r="D186" s="312" t="s">
        <v>263</v>
      </c>
      <c r="E186" s="8"/>
      <c r="F186" s="55"/>
      <c r="G186" s="15"/>
      <c r="H186" s="13"/>
      <c r="I186" s="15"/>
      <c r="J186" s="13"/>
      <c r="K186" s="15"/>
      <c r="L186" s="193"/>
    </row>
    <row r="187" spans="1:12" s="24" customFormat="1" ht="20.25" customHeight="1">
      <c r="A187" s="200" t="s">
        <v>1138</v>
      </c>
      <c r="B187" s="202" t="s">
        <v>1061</v>
      </c>
      <c r="C187" s="362"/>
      <c r="D187" s="312" t="s">
        <v>272</v>
      </c>
      <c r="E187" s="8"/>
      <c r="F187" s="55"/>
      <c r="G187" s="15"/>
      <c r="H187" s="13"/>
      <c r="I187" s="15"/>
      <c r="J187" s="13"/>
      <c r="K187" s="15"/>
      <c r="L187" s="193"/>
    </row>
    <row r="188" spans="1:12" s="24" customFormat="1" ht="20.25" customHeight="1">
      <c r="A188" s="200" t="s">
        <v>1139</v>
      </c>
      <c r="B188" s="202" t="s">
        <v>1061</v>
      </c>
      <c r="C188" s="362"/>
      <c r="D188" s="312" t="s">
        <v>265</v>
      </c>
      <c r="E188" s="8"/>
      <c r="F188" s="55"/>
      <c r="G188" s="15"/>
      <c r="H188" s="13"/>
      <c r="I188" s="15"/>
      <c r="J188" s="13"/>
      <c r="K188" s="15"/>
      <c r="L188" s="193"/>
    </row>
    <row r="189" spans="1:12" s="24" customFormat="1" ht="20.25" customHeight="1">
      <c r="A189" s="200" t="s">
        <v>1140</v>
      </c>
      <c r="B189" s="202" t="s">
        <v>1061</v>
      </c>
      <c r="C189" s="362"/>
      <c r="D189" s="312" t="s">
        <v>390</v>
      </c>
      <c r="E189" s="8"/>
      <c r="F189" s="55"/>
      <c r="G189" s="15"/>
      <c r="H189" s="13"/>
      <c r="I189" s="15"/>
      <c r="J189" s="13"/>
      <c r="K189" s="15"/>
      <c r="L189" s="193"/>
    </row>
    <row r="190" spans="1:12" s="24" customFormat="1" ht="20.25" customHeight="1">
      <c r="A190" s="200" t="s">
        <v>2156</v>
      </c>
      <c r="B190" s="202" t="s">
        <v>1061</v>
      </c>
      <c r="C190" s="362"/>
      <c r="D190" s="313" t="s">
        <v>388</v>
      </c>
      <c r="E190" s="8"/>
      <c r="F190" s="55"/>
      <c r="G190" s="15"/>
      <c r="H190" s="13"/>
      <c r="I190" s="15"/>
      <c r="J190" s="13"/>
      <c r="K190" s="15"/>
      <c r="L190" s="193"/>
    </row>
    <row r="191" spans="1:12" s="24" customFormat="1" ht="20.25" customHeight="1">
      <c r="A191" s="200" t="s">
        <v>1141</v>
      </c>
      <c r="B191" s="202" t="s">
        <v>1061</v>
      </c>
      <c r="C191" s="362"/>
      <c r="D191" s="312" t="s">
        <v>267</v>
      </c>
      <c r="E191" s="8"/>
      <c r="F191" s="55"/>
      <c r="G191" s="15"/>
      <c r="H191" s="13"/>
      <c r="I191" s="15"/>
      <c r="J191" s="13"/>
      <c r="K191" s="15"/>
      <c r="L191" s="193"/>
    </row>
    <row r="192" spans="1:12" s="24" customFormat="1" ht="20.25" customHeight="1">
      <c r="A192" s="200" t="s">
        <v>1142</v>
      </c>
      <c r="B192" s="202" t="s">
        <v>1061</v>
      </c>
      <c r="C192" s="362"/>
      <c r="D192" s="312" t="s">
        <v>273</v>
      </c>
      <c r="E192" s="8"/>
      <c r="F192" s="55"/>
      <c r="G192" s="15"/>
      <c r="H192" s="13"/>
      <c r="I192" s="15"/>
      <c r="J192" s="13"/>
      <c r="K192" s="15"/>
      <c r="L192" s="193"/>
    </row>
    <row r="193" spans="1:12" s="24" customFormat="1" ht="20.25" customHeight="1">
      <c r="A193" s="200" t="s">
        <v>1143</v>
      </c>
      <c r="B193" s="202" t="s">
        <v>1061</v>
      </c>
      <c r="C193" s="362"/>
      <c r="D193" s="312" t="s">
        <v>263</v>
      </c>
      <c r="E193" s="8"/>
      <c r="F193" s="55"/>
      <c r="G193" s="15"/>
      <c r="H193" s="13"/>
      <c r="I193" s="15"/>
      <c r="J193" s="13"/>
      <c r="K193" s="15"/>
      <c r="L193" s="193"/>
    </row>
    <row r="194" spans="1:12" s="24" customFormat="1" ht="20.25" customHeight="1">
      <c r="A194" s="200" t="s">
        <v>1144</v>
      </c>
      <c r="B194" s="202" t="s">
        <v>1061</v>
      </c>
      <c r="C194" s="362"/>
      <c r="D194" s="312" t="s">
        <v>274</v>
      </c>
      <c r="E194" s="8"/>
      <c r="F194" s="55"/>
      <c r="G194" s="15"/>
      <c r="H194" s="13"/>
      <c r="I194" s="15"/>
      <c r="J194" s="13"/>
      <c r="K194" s="15"/>
      <c r="L194" s="193"/>
    </row>
    <row r="195" spans="1:12" s="24" customFormat="1" ht="20.25" customHeight="1">
      <c r="A195" s="200" t="s">
        <v>1145</v>
      </c>
      <c r="B195" s="202" t="s">
        <v>1061</v>
      </c>
      <c r="C195" s="362"/>
      <c r="D195" s="312" t="s">
        <v>265</v>
      </c>
      <c r="E195" s="8"/>
      <c r="F195" s="55"/>
      <c r="G195" s="15"/>
      <c r="H195" s="13"/>
      <c r="I195" s="15"/>
      <c r="J195" s="13"/>
      <c r="K195" s="15"/>
      <c r="L195" s="193"/>
    </row>
    <row r="196" spans="1:12" s="24" customFormat="1" ht="20.25" customHeight="1">
      <c r="A196" s="200" t="s">
        <v>1146</v>
      </c>
      <c r="B196" s="202" t="s">
        <v>1061</v>
      </c>
      <c r="C196" s="362"/>
      <c r="D196" s="314" t="s">
        <v>275</v>
      </c>
      <c r="E196" s="8"/>
      <c r="F196" s="55"/>
      <c r="G196" s="15"/>
      <c r="H196" s="13"/>
      <c r="I196" s="15"/>
      <c r="J196" s="13"/>
      <c r="K196" s="15"/>
      <c r="L196" s="193"/>
    </row>
    <row r="197" spans="1:12" s="24" customFormat="1" ht="20.25" customHeight="1">
      <c r="A197" s="200" t="s">
        <v>247</v>
      </c>
      <c r="B197" s="202" t="s">
        <v>1061</v>
      </c>
      <c r="C197" s="351"/>
      <c r="D197" s="357" t="s">
        <v>249</v>
      </c>
      <c r="E197" s="8"/>
      <c r="F197" s="245"/>
      <c r="G197" s="144"/>
      <c r="H197" s="143"/>
      <c r="I197" s="144"/>
      <c r="J197" s="143"/>
      <c r="K197" s="144"/>
      <c r="L197" s="246"/>
    </row>
    <row r="198" spans="1:12" s="24" customFormat="1" ht="20.25" customHeight="1">
      <c r="A198" s="200" t="s">
        <v>250</v>
      </c>
      <c r="B198" s="202" t="s">
        <v>1061</v>
      </c>
      <c r="C198" s="351"/>
      <c r="D198" s="358" t="s">
        <v>2924</v>
      </c>
      <c r="E198" s="8"/>
      <c r="F198" s="55"/>
      <c r="G198" s="15"/>
      <c r="H198" s="13"/>
      <c r="I198" s="15"/>
      <c r="J198" s="13"/>
      <c r="K198" s="15"/>
      <c r="L198" s="193"/>
    </row>
    <row r="199" spans="1:12" s="24" customFormat="1" ht="20.25" customHeight="1">
      <c r="A199" s="200" t="s">
        <v>251</v>
      </c>
      <c r="B199" s="202" t="s">
        <v>1061</v>
      </c>
      <c r="C199" s="351"/>
      <c r="D199" s="358" t="s">
        <v>1694</v>
      </c>
      <c r="E199" s="8"/>
      <c r="F199" s="55"/>
      <c r="G199" s="15"/>
      <c r="H199" s="13"/>
      <c r="I199" s="15"/>
      <c r="J199" s="13"/>
      <c r="K199" s="15"/>
      <c r="L199" s="193"/>
    </row>
    <row r="200" spans="1:12" s="24" customFormat="1" ht="20.25" customHeight="1">
      <c r="A200" s="200" t="s">
        <v>252</v>
      </c>
      <c r="B200" s="202" t="s">
        <v>1061</v>
      </c>
      <c r="C200" s="351"/>
      <c r="D200" s="358" t="s">
        <v>1695</v>
      </c>
      <c r="E200" s="8"/>
      <c r="F200" s="55"/>
      <c r="G200" s="15"/>
      <c r="H200" s="13"/>
      <c r="I200" s="15"/>
      <c r="J200" s="13"/>
      <c r="K200" s="15"/>
      <c r="L200" s="193"/>
    </row>
    <row r="201" spans="1:12" s="24" customFormat="1" ht="20.25" customHeight="1">
      <c r="A201" s="200" t="s">
        <v>253</v>
      </c>
      <c r="B201" s="202" t="s">
        <v>1061</v>
      </c>
      <c r="C201" s="351"/>
      <c r="D201" s="358" t="s">
        <v>1696</v>
      </c>
      <c r="E201" s="8"/>
      <c r="F201" s="55"/>
      <c r="G201" s="15"/>
      <c r="H201" s="13"/>
      <c r="I201" s="15"/>
      <c r="J201" s="13"/>
      <c r="K201" s="15"/>
      <c r="L201" s="193"/>
    </row>
    <row r="202" spans="1:12" s="24" customFormat="1" ht="20.25" customHeight="1">
      <c r="A202" s="200" t="s">
        <v>254</v>
      </c>
      <c r="B202" s="202" t="s">
        <v>1061</v>
      </c>
      <c r="C202" s="351"/>
      <c r="D202" s="358" t="s">
        <v>1697</v>
      </c>
      <c r="E202" s="8"/>
      <c r="F202" s="55"/>
      <c r="G202" s="15"/>
      <c r="H202" s="13"/>
      <c r="I202" s="15"/>
      <c r="J202" s="13"/>
      <c r="K202" s="15"/>
      <c r="L202" s="193"/>
    </row>
    <row r="203" spans="1:12" s="24" customFormat="1" ht="20.25" customHeight="1">
      <c r="A203" s="200" t="s">
        <v>255</v>
      </c>
      <c r="B203" s="202" t="s">
        <v>1061</v>
      </c>
      <c r="C203" s="351"/>
      <c r="D203" s="358" t="s">
        <v>2925</v>
      </c>
      <c r="E203" s="8"/>
      <c r="F203" s="55"/>
      <c r="G203" s="15"/>
      <c r="H203" s="13"/>
      <c r="I203" s="15"/>
      <c r="J203" s="13"/>
      <c r="K203" s="15"/>
      <c r="L203" s="193"/>
    </row>
    <row r="204" spans="1:12" s="24" customFormat="1" ht="20.25" customHeight="1">
      <c r="A204" s="200" t="s">
        <v>256</v>
      </c>
      <c r="B204" s="202" t="s">
        <v>1061</v>
      </c>
      <c r="C204" s="351"/>
      <c r="D204" s="358" t="s">
        <v>1698</v>
      </c>
      <c r="E204" s="8"/>
      <c r="F204" s="55"/>
      <c r="G204" s="15"/>
      <c r="H204" s="13"/>
      <c r="I204" s="15"/>
      <c r="J204" s="13"/>
      <c r="K204" s="15"/>
      <c r="L204" s="193"/>
    </row>
    <row r="205" spans="1:12" s="24" customFormat="1" ht="20.25" customHeight="1">
      <c r="A205" s="200" t="s">
        <v>257</v>
      </c>
      <c r="B205" s="202" t="s">
        <v>1061</v>
      </c>
      <c r="C205" s="351"/>
      <c r="D205" s="358" t="s">
        <v>2921</v>
      </c>
      <c r="E205" s="8"/>
      <c r="F205" s="55"/>
      <c r="G205" s="15"/>
      <c r="H205" s="13"/>
      <c r="I205" s="15"/>
      <c r="J205" s="13"/>
      <c r="K205" s="15"/>
      <c r="L205" s="193"/>
    </row>
    <row r="206" spans="1:12" s="24" customFormat="1" ht="20.25" customHeight="1">
      <c r="A206" s="200" t="s">
        <v>258</v>
      </c>
      <c r="B206" s="202" t="s">
        <v>1061</v>
      </c>
      <c r="C206" s="351"/>
      <c r="D206" s="358" t="s">
        <v>2922</v>
      </c>
      <c r="E206" s="8"/>
      <c r="F206" s="55"/>
      <c r="G206" s="15"/>
      <c r="H206" s="13"/>
      <c r="I206" s="15"/>
      <c r="J206" s="13"/>
      <c r="K206" s="15"/>
      <c r="L206" s="193"/>
    </row>
    <row r="207" spans="1:12" s="24" customFormat="1" ht="20.25" customHeight="1">
      <c r="A207" s="200" t="s">
        <v>259</v>
      </c>
      <c r="B207" s="202" t="s">
        <v>1061</v>
      </c>
      <c r="C207" s="351"/>
      <c r="D207" s="359" t="s">
        <v>2923</v>
      </c>
      <c r="E207" s="8"/>
      <c r="F207" s="55"/>
      <c r="G207" s="15"/>
      <c r="H207" s="13"/>
      <c r="I207" s="15"/>
      <c r="J207" s="13"/>
      <c r="K207" s="15"/>
      <c r="L207" s="193"/>
    </row>
    <row r="208" spans="1:12" s="24" customFormat="1" ht="9" customHeight="1">
      <c r="A208" s="200"/>
      <c r="B208" s="202" t="s">
        <v>1061</v>
      </c>
      <c r="C208" s="100"/>
      <c r="D208" s="306"/>
      <c r="E208" s="70"/>
      <c r="F208" s="73"/>
      <c r="G208" s="72"/>
      <c r="H208" s="72"/>
      <c r="I208" s="72"/>
      <c r="J208" s="72"/>
      <c r="K208" s="72"/>
      <c r="L208" s="194"/>
    </row>
    <row r="209" spans="1:12" ht="20.25" customHeight="1">
      <c r="A209" s="200" t="s">
        <v>1471</v>
      </c>
      <c r="B209" s="202" t="s">
        <v>1061</v>
      </c>
      <c r="C209" s="441" t="s">
        <v>2297</v>
      </c>
      <c r="D209" s="316" t="s">
        <v>277</v>
      </c>
      <c r="E209" s="57"/>
      <c r="F209" s="57"/>
      <c r="G209" s="58"/>
      <c r="H209" s="57"/>
      <c r="I209" s="58"/>
      <c r="J209" s="57"/>
      <c r="K209" s="58"/>
      <c r="L209" s="192"/>
    </row>
    <row r="210" spans="1:12" ht="20.25" customHeight="1">
      <c r="A210" s="200" t="s">
        <v>1472</v>
      </c>
      <c r="B210" s="202" t="s">
        <v>1061</v>
      </c>
      <c r="C210" s="441"/>
      <c r="D210" s="316" t="s">
        <v>2291</v>
      </c>
      <c r="E210" s="57"/>
      <c r="F210" s="57"/>
      <c r="G210" s="58"/>
      <c r="H210" s="57"/>
      <c r="I210" s="58"/>
      <c r="J210" s="57"/>
      <c r="K210" s="58"/>
      <c r="L210" s="192"/>
    </row>
    <row r="211" spans="1:12" ht="20.25" customHeight="1">
      <c r="A211" s="200" t="s">
        <v>1473</v>
      </c>
      <c r="B211" s="202" t="s">
        <v>1061</v>
      </c>
      <c r="C211" s="441"/>
      <c r="D211" s="316" t="s">
        <v>2292</v>
      </c>
      <c r="E211" s="57"/>
      <c r="F211" s="57"/>
      <c r="G211" s="58"/>
      <c r="H211" s="57"/>
      <c r="I211" s="58"/>
      <c r="J211" s="57"/>
      <c r="K211" s="58"/>
      <c r="L211" s="192"/>
    </row>
    <row r="212" spans="1:12" ht="20.25" customHeight="1">
      <c r="A212" s="200" t="s">
        <v>1474</v>
      </c>
      <c r="B212" s="202" t="s">
        <v>1061</v>
      </c>
      <c r="C212" s="441"/>
      <c r="D212" s="316" t="s">
        <v>2293</v>
      </c>
      <c r="E212" s="57"/>
      <c r="F212" s="57"/>
      <c r="G212" s="58"/>
      <c r="H212" s="57"/>
      <c r="I212" s="58"/>
      <c r="J212" s="57"/>
      <c r="K212" s="58"/>
      <c r="L212" s="192"/>
    </row>
    <row r="213" spans="1:12" ht="20.25" customHeight="1">
      <c r="A213" s="200" t="s">
        <v>1475</v>
      </c>
      <c r="B213" s="202" t="s">
        <v>1061</v>
      </c>
      <c r="C213" s="441"/>
      <c r="D213" s="316" t="s">
        <v>2294</v>
      </c>
      <c r="E213" s="57"/>
      <c r="F213" s="57"/>
      <c r="G213" s="58"/>
      <c r="H213" s="57"/>
      <c r="I213" s="58"/>
      <c r="J213" s="57"/>
      <c r="K213" s="58"/>
      <c r="L213" s="192"/>
    </row>
    <row r="214" spans="1:12" ht="20.25" customHeight="1">
      <c r="A214" s="200" t="s">
        <v>1476</v>
      </c>
      <c r="B214" s="202" t="s">
        <v>1061</v>
      </c>
      <c r="C214" s="441"/>
      <c r="D214" s="316" t="s">
        <v>2295</v>
      </c>
      <c r="E214" s="57"/>
      <c r="F214" s="57"/>
      <c r="G214" s="58"/>
      <c r="H214" s="57"/>
      <c r="I214" s="58"/>
      <c r="J214" s="57"/>
      <c r="K214" s="58"/>
      <c r="L214" s="192"/>
    </row>
    <row r="215" spans="1:12" ht="20.25" customHeight="1">
      <c r="A215" s="200" t="s">
        <v>1477</v>
      </c>
      <c r="B215" s="202" t="s">
        <v>1061</v>
      </c>
      <c r="C215" s="442"/>
      <c r="D215" s="317" t="s">
        <v>2296</v>
      </c>
      <c r="E215" s="57"/>
      <c r="F215" s="57"/>
      <c r="G215" s="58"/>
      <c r="H215" s="57"/>
      <c r="I215" s="58"/>
      <c r="J215" s="57"/>
      <c r="K215" s="58"/>
      <c r="L215" s="192"/>
    </row>
    <row r="216" spans="1:12" ht="20.25" customHeight="1">
      <c r="A216" s="200" t="s">
        <v>1478</v>
      </c>
      <c r="B216" s="202" t="s">
        <v>1061</v>
      </c>
      <c r="C216" s="441" t="s">
        <v>2297</v>
      </c>
      <c r="D216" s="316" t="s">
        <v>278</v>
      </c>
      <c r="E216" s="57"/>
      <c r="F216" s="57"/>
      <c r="G216" s="58"/>
      <c r="H216" s="57"/>
      <c r="I216" s="58"/>
      <c r="J216" s="57"/>
      <c r="K216" s="58"/>
      <c r="L216" s="192"/>
    </row>
    <row r="217" spans="1:12" ht="20.25" customHeight="1">
      <c r="A217" s="200" t="s">
        <v>1479</v>
      </c>
      <c r="B217" s="202" t="s">
        <v>1061</v>
      </c>
      <c r="C217" s="441"/>
      <c r="D217" s="316" t="s">
        <v>2291</v>
      </c>
      <c r="E217" s="57"/>
      <c r="F217" s="57"/>
      <c r="G217" s="58"/>
      <c r="H217" s="57"/>
      <c r="I217" s="58"/>
      <c r="J217" s="57"/>
      <c r="K217" s="58"/>
      <c r="L217" s="192"/>
    </row>
    <row r="218" spans="1:12" ht="20.25" customHeight="1">
      <c r="A218" s="200" t="s">
        <v>1480</v>
      </c>
      <c r="B218" s="202" t="s">
        <v>1061</v>
      </c>
      <c r="C218" s="441"/>
      <c r="D218" s="316" t="s">
        <v>2292</v>
      </c>
      <c r="E218" s="57"/>
      <c r="F218" s="57"/>
      <c r="G218" s="58"/>
      <c r="H218" s="57"/>
      <c r="I218" s="58"/>
      <c r="J218" s="57"/>
      <c r="K218" s="58"/>
      <c r="L218" s="192"/>
    </row>
    <row r="219" spans="1:12" ht="20.25" customHeight="1">
      <c r="A219" s="200" t="s">
        <v>1481</v>
      </c>
      <c r="B219" s="202" t="s">
        <v>1061</v>
      </c>
      <c r="C219" s="441"/>
      <c r="D219" s="316" t="s">
        <v>2293</v>
      </c>
      <c r="E219" s="57"/>
      <c r="F219" s="57"/>
      <c r="G219" s="58"/>
      <c r="H219" s="57"/>
      <c r="I219" s="58"/>
      <c r="J219" s="57"/>
      <c r="K219" s="58"/>
      <c r="L219" s="192"/>
    </row>
    <row r="220" spans="1:12" ht="20.25" customHeight="1">
      <c r="A220" s="200" t="s">
        <v>1482</v>
      </c>
      <c r="B220" s="202" t="s">
        <v>1061</v>
      </c>
      <c r="C220" s="441"/>
      <c r="D220" s="316" t="s">
        <v>2294</v>
      </c>
      <c r="E220" s="57"/>
      <c r="F220" s="57"/>
      <c r="G220" s="58"/>
      <c r="H220" s="57"/>
      <c r="I220" s="58"/>
      <c r="J220" s="57"/>
      <c r="K220" s="58"/>
      <c r="L220" s="192"/>
    </row>
    <row r="221" spans="1:12" ht="20.25" customHeight="1">
      <c r="A221" s="200" t="s">
        <v>1483</v>
      </c>
      <c r="B221" s="202" t="s">
        <v>1061</v>
      </c>
      <c r="C221" s="441"/>
      <c r="D221" s="316" t="s">
        <v>2295</v>
      </c>
      <c r="E221" s="57"/>
      <c r="F221" s="57"/>
      <c r="G221" s="58"/>
      <c r="H221" s="57"/>
      <c r="I221" s="58"/>
      <c r="J221" s="57"/>
      <c r="K221" s="58"/>
      <c r="L221" s="192"/>
    </row>
    <row r="222" spans="1:12" ht="20.25" customHeight="1">
      <c r="A222" s="200" t="s">
        <v>1484</v>
      </c>
      <c r="B222" s="202" t="s">
        <v>1061</v>
      </c>
      <c r="C222" s="442"/>
      <c r="D222" s="317" t="s">
        <v>2296</v>
      </c>
      <c r="E222" s="57"/>
      <c r="F222" s="57"/>
      <c r="G222" s="58"/>
      <c r="H222" s="57"/>
      <c r="I222" s="58"/>
      <c r="J222" s="57"/>
      <c r="K222" s="58"/>
      <c r="L222" s="192"/>
    </row>
    <row r="223" spans="1:12" ht="20.25" customHeight="1">
      <c r="A223" s="200" t="s">
        <v>1485</v>
      </c>
      <c r="B223" s="202" t="s">
        <v>1061</v>
      </c>
      <c r="C223" s="441" t="s">
        <v>2297</v>
      </c>
      <c r="D223" s="316" t="s">
        <v>279</v>
      </c>
      <c r="E223" s="57"/>
      <c r="F223" s="57"/>
      <c r="G223" s="58"/>
      <c r="H223" s="57"/>
      <c r="I223" s="58"/>
      <c r="J223" s="57"/>
      <c r="K223" s="58"/>
      <c r="L223" s="192"/>
    </row>
    <row r="224" spans="1:12" ht="20.25" customHeight="1">
      <c r="A224" s="200" t="s">
        <v>1486</v>
      </c>
      <c r="B224" s="202" t="s">
        <v>1061</v>
      </c>
      <c r="C224" s="441"/>
      <c r="D224" s="316" t="s">
        <v>2291</v>
      </c>
      <c r="E224" s="57"/>
      <c r="F224" s="57"/>
      <c r="G224" s="58"/>
      <c r="H224" s="57"/>
      <c r="I224" s="58"/>
      <c r="J224" s="57"/>
      <c r="K224" s="58"/>
      <c r="L224" s="192"/>
    </row>
    <row r="225" spans="1:12" ht="20.25" customHeight="1">
      <c r="A225" s="200" t="s">
        <v>1487</v>
      </c>
      <c r="B225" s="202" t="s">
        <v>1061</v>
      </c>
      <c r="C225" s="441"/>
      <c r="D225" s="316" t="s">
        <v>2292</v>
      </c>
      <c r="E225" s="57"/>
      <c r="F225" s="57"/>
      <c r="G225" s="58"/>
      <c r="H225" s="57"/>
      <c r="I225" s="58"/>
      <c r="J225" s="57"/>
      <c r="K225" s="58"/>
      <c r="L225" s="192"/>
    </row>
    <row r="226" spans="1:12" ht="20.25" customHeight="1">
      <c r="A226" s="200" t="s">
        <v>1488</v>
      </c>
      <c r="B226" s="202" t="s">
        <v>1061</v>
      </c>
      <c r="C226" s="441"/>
      <c r="D226" s="316" t="s">
        <v>2293</v>
      </c>
      <c r="E226" s="57"/>
      <c r="F226" s="57"/>
      <c r="G226" s="58"/>
      <c r="H226" s="57"/>
      <c r="I226" s="58"/>
      <c r="J226" s="57"/>
      <c r="K226" s="58"/>
      <c r="L226" s="192"/>
    </row>
    <row r="227" spans="1:12" ht="20.25" customHeight="1">
      <c r="A227" s="200" t="s">
        <v>1489</v>
      </c>
      <c r="B227" s="202" t="s">
        <v>1061</v>
      </c>
      <c r="C227" s="441"/>
      <c r="D227" s="316" t="s">
        <v>2294</v>
      </c>
      <c r="E227" s="57"/>
      <c r="F227" s="57"/>
      <c r="G227" s="58"/>
      <c r="H227" s="57"/>
      <c r="I227" s="58"/>
      <c r="J227" s="57"/>
      <c r="K227" s="58"/>
      <c r="L227" s="192"/>
    </row>
    <row r="228" spans="1:12" ht="20.25" customHeight="1">
      <c r="A228" s="200" t="s">
        <v>1490</v>
      </c>
      <c r="B228" s="202" t="s">
        <v>1061</v>
      </c>
      <c r="C228" s="441"/>
      <c r="D228" s="316" t="s">
        <v>2295</v>
      </c>
      <c r="E228" s="57"/>
      <c r="F228" s="57"/>
      <c r="G228" s="58"/>
      <c r="H228" s="57"/>
      <c r="I228" s="58"/>
      <c r="J228" s="57"/>
      <c r="K228" s="58"/>
      <c r="L228" s="192"/>
    </row>
    <row r="229" spans="1:12" ht="20.25" customHeight="1">
      <c r="A229" s="200" t="s">
        <v>1491</v>
      </c>
      <c r="B229" s="202" t="s">
        <v>1061</v>
      </c>
      <c r="C229" s="442"/>
      <c r="D229" s="317" t="s">
        <v>2296</v>
      </c>
      <c r="E229" s="57"/>
      <c r="F229" s="57"/>
      <c r="G229" s="58"/>
      <c r="H229" s="57"/>
      <c r="I229" s="58"/>
      <c r="J229" s="57"/>
      <c r="K229" s="58"/>
      <c r="L229" s="192"/>
    </row>
    <row r="230" spans="1:12" ht="20.25" customHeight="1">
      <c r="A230" s="200" t="s">
        <v>1492</v>
      </c>
      <c r="B230" s="202" t="s">
        <v>1061</v>
      </c>
      <c r="C230" s="441" t="s">
        <v>2297</v>
      </c>
      <c r="D230" s="316" t="s">
        <v>280</v>
      </c>
      <c r="E230" s="57"/>
      <c r="F230" s="57"/>
      <c r="G230" s="58"/>
      <c r="H230" s="57"/>
      <c r="I230" s="58"/>
      <c r="J230" s="57"/>
      <c r="K230" s="58"/>
      <c r="L230" s="192"/>
    </row>
    <row r="231" spans="1:12" ht="20.25" customHeight="1">
      <c r="A231" s="200" t="s">
        <v>1493</v>
      </c>
      <c r="B231" s="202" t="s">
        <v>1061</v>
      </c>
      <c r="C231" s="441"/>
      <c r="D231" s="316" t="s">
        <v>2291</v>
      </c>
      <c r="E231" s="57"/>
      <c r="F231" s="57"/>
      <c r="G231" s="58"/>
      <c r="H231" s="57"/>
      <c r="I231" s="58"/>
      <c r="J231" s="57"/>
      <c r="K231" s="58"/>
      <c r="L231" s="192"/>
    </row>
    <row r="232" spans="1:12" ht="20.25" customHeight="1">
      <c r="A232" s="200" t="s">
        <v>1494</v>
      </c>
      <c r="B232" s="202" t="s">
        <v>1061</v>
      </c>
      <c r="C232" s="441"/>
      <c r="D232" s="316" t="s">
        <v>2292</v>
      </c>
      <c r="E232" s="57"/>
      <c r="F232" s="57"/>
      <c r="G232" s="58"/>
      <c r="H232" s="57"/>
      <c r="I232" s="58"/>
      <c r="J232" s="57"/>
      <c r="K232" s="58"/>
      <c r="L232" s="192"/>
    </row>
    <row r="233" spans="1:12" ht="20.25" customHeight="1">
      <c r="A233" s="200" t="s">
        <v>1495</v>
      </c>
      <c r="B233" s="202" t="s">
        <v>1061</v>
      </c>
      <c r="C233" s="441"/>
      <c r="D233" s="316" t="s">
        <v>2293</v>
      </c>
      <c r="E233" s="57"/>
      <c r="F233" s="57"/>
      <c r="G233" s="58"/>
      <c r="H233" s="57"/>
      <c r="I233" s="58"/>
      <c r="J233" s="57"/>
      <c r="K233" s="58"/>
      <c r="L233" s="192"/>
    </row>
    <row r="234" spans="1:12" ht="20.25" customHeight="1">
      <c r="A234" s="200" t="s">
        <v>1496</v>
      </c>
      <c r="B234" s="202" t="s">
        <v>1061</v>
      </c>
      <c r="C234" s="441"/>
      <c r="D234" s="316" t="s">
        <v>2294</v>
      </c>
      <c r="E234" s="57"/>
      <c r="F234" s="57"/>
      <c r="G234" s="58"/>
      <c r="H234" s="57"/>
      <c r="I234" s="58"/>
      <c r="J234" s="57"/>
      <c r="K234" s="58"/>
      <c r="L234" s="192"/>
    </row>
    <row r="235" spans="1:12" ht="20.25" customHeight="1">
      <c r="A235" s="200" t="s">
        <v>1497</v>
      </c>
      <c r="B235" s="202" t="s">
        <v>1061</v>
      </c>
      <c r="C235" s="441"/>
      <c r="D235" s="316" t="s">
        <v>2295</v>
      </c>
      <c r="E235" s="57"/>
      <c r="F235" s="57"/>
      <c r="G235" s="58"/>
      <c r="H235" s="57"/>
      <c r="I235" s="58"/>
      <c r="J235" s="57"/>
      <c r="K235" s="58"/>
      <c r="L235" s="192"/>
    </row>
    <row r="236" spans="1:12" ht="20.25" customHeight="1">
      <c r="A236" s="200" t="s">
        <v>1498</v>
      </c>
      <c r="B236" s="202" t="s">
        <v>1061</v>
      </c>
      <c r="C236" s="442"/>
      <c r="D236" s="317" t="s">
        <v>2296</v>
      </c>
      <c r="E236" s="57"/>
      <c r="F236" s="57"/>
      <c r="G236" s="58"/>
      <c r="H236" s="57"/>
      <c r="I236" s="58"/>
      <c r="J236" s="57"/>
      <c r="K236" s="58"/>
      <c r="L236" s="192"/>
    </row>
    <row r="237" spans="1:12" ht="20.25" customHeight="1">
      <c r="A237" s="200" t="s">
        <v>1499</v>
      </c>
      <c r="B237" s="202" t="s">
        <v>1061</v>
      </c>
      <c r="C237" s="441" t="s">
        <v>2297</v>
      </c>
      <c r="D237" s="316" t="s">
        <v>281</v>
      </c>
      <c r="E237" s="57"/>
      <c r="F237" s="57"/>
      <c r="G237" s="58"/>
      <c r="H237" s="57"/>
      <c r="I237" s="58"/>
      <c r="J237" s="57"/>
      <c r="K237" s="58"/>
      <c r="L237" s="192"/>
    </row>
    <row r="238" spans="1:12" ht="20.25" customHeight="1">
      <c r="A238" s="200" t="s">
        <v>1500</v>
      </c>
      <c r="B238" s="202" t="s">
        <v>1061</v>
      </c>
      <c r="C238" s="441"/>
      <c r="D238" s="316" t="s">
        <v>2291</v>
      </c>
      <c r="E238" s="57"/>
      <c r="F238" s="57"/>
      <c r="G238" s="58"/>
      <c r="H238" s="57"/>
      <c r="I238" s="58"/>
      <c r="J238" s="57"/>
      <c r="K238" s="58"/>
      <c r="L238" s="192"/>
    </row>
    <row r="239" spans="1:12" ht="20.25" customHeight="1">
      <c r="A239" s="200" t="s">
        <v>1501</v>
      </c>
      <c r="B239" s="202" t="s">
        <v>1061</v>
      </c>
      <c r="C239" s="441"/>
      <c r="D239" s="316" t="s">
        <v>2292</v>
      </c>
      <c r="E239" s="57"/>
      <c r="F239" s="57"/>
      <c r="G239" s="58"/>
      <c r="H239" s="57"/>
      <c r="I239" s="58"/>
      <c r="J239" s="57"/>
      <c r="K239" s="58"/>
      <c r="L239" s="192"/>
    </row>
    <row r="240" spans="1:12" ht="20.25" customHeight="1">
      <c r="A240" s="200" t="s">
        <v>1502</v>
      </c>
      <c r="B240" s="202" t="s">
        <v>1061</v>
      </c>
      <c r="C240" s="441"/>
      <c r="D240" s="316" t="s">
        <v>2293</v>
      </c>
      <c r="E240" s="57"/>
      <c r="F240" s="57"/>
      <c r="G240" s="58"/>
      <c r="H240" s="57"/>
      <c r="I240" s="58"/>
      <c r="J240" s="57"/>
      <c r="K240" s="58"/>
      <c r="L240" s="192"/>
    </row>
    <row r="241" spans="1:12" ht="20.25" customHeight="1">
      <c r="A241" s="200" t="s">
        <v>1503</v>
      </c>
      <c r="B241" s="202" t="s">
        <v>1061</v>
      </c>
      <c r="C241" s="441"/>
      <c r="D241" s="316" t="s">
        <v>2294</v>
      </c>
      <c r="E241" s="57"/>
      <c r="F241" s="57"/>
      <c r="G241" s="58"/>
      <c r="H241" s="57"/>
      <c r="I241" s="58"/>
      <c r="J241" s="57"/>
      <c r="K241" s="58"/>
      <c r="L241" s="192"/>
    </row>
    <row r="242" spans="1:12" ht="20.25" customHeight="1">
      <c r="A242" s="200" t="s">
        <v>1504</v>
      </c>
      <c r="B242" s="202" t="s">
        <v>1061</v>
      </c>
      <c r="C242" s="441"/>
      <c r="D242" s="316" t="s">
        <v>2295</v>
      </c>
      <c r="E242" s="57"/>
      <c r="F242" s="57"/>
      <c r="G242" s="58"/>
      <c r="H242" s="57"/>
      <c r="I242" s="58"/>
      <c r="J242" s="57"/>
      <c r="K242" s="58"/>
      <c r="L242" s="192"/>
    </row>
    <row r="243" spans="1:12" ht="20.25" customHeight="1">
      <c r="A243" s="200" t="s">
        <v>1505</v>
      </c>
      <c r="B243" s="202" t="s">
        <v>1061</v>
      </c>
      <c r="C243" s="442"/>
      <c r="D243" s="317" t="s">
        <v>2296</v>
      </c>
      <c r="E243" s="57"/>
      <c r="F243" s="57"/>
      <c r="G243" s="58"/>
      <c r="H243" s="57"/>
      <c r="I243" s="58"/>
      <c r="J243" s="57"/>
      <c r="K243" s="58"/>
      <c r="L243" s="192"/>
    </row>
    <row r="244" spans="1:12" ht="20.25" customHeight="1">
      <c r="A244" s="200" t="s">
        <v>1506</v>
      </c>
      <c r="B244" s="202" t="s">
        <v>1061</v>
      </c>
      <c r="C244" s="361" t="s">
        <v>2336</v>
      </c>
      <c r="D244" s="318" t="s">
        <v>398</v>
      </c>
      <c r="E244" s="158"/>
      <c r="F244" s="57"/>
      <c r="G244" s="58"/>
      <c r="H244" s="57"/>
      <c r="I244" s="58"/>
      <c r="J244" s="57"/>
      <c r="K244" s="58"/>
      <c r="L244" s="192"/>
    </row>
    <row r="245" spans="1:12" ht="20.25" customHeight="1">
      <c r="A245" s="200" t="s">
        <v>260</v>
      </c>
      <c r="B245" s="202" t="s">
        <v>1061</v>
      </c>
      <c r="C245" s="361"/>
      <c r="D245" s="319" t="s">
        <v>246</v>
      </c>
      <c r="E245" s="158"/>
      <c r="F245" s="57"/>
      <c r="G245" s="58"/>
      <c r="H245" s="57"/>
      <c r="I245" s="58"/>
      <c r="J245" s="57"/>
      <c r="K245" s="58"/>
      <c r="L245" s="192"/>
    </row>
    <row r="246" spans="1:12" ht="20.25" customHeight="1">
      <c r="A246" s="200" t="s">
        <v>1507</v>
      </c>
      <c r="B246" s="202" t="s">
        <v>1061</v>
      </c>
      <c r="C246" s="361"/>
      <c r="D246" s="319" t="s">
        <v>248</v>
      </c>
      <c r="E246" s="158"/>
      <c r="F246" s="57"/>
      <c r="G246" s="58"/>
      <c r="H246" s="57"/>
      <c r="I246" s="58"/>
      <c r="J246" s="57"/>
      <c r="K246" s="58"/>
      <c r="L246" s="192"/>
    </row>
    <row r="247" spans="1:12" ht="20.25" customHeight="1">
      <c r="A247" s="200" t="s">
        <v>1508</v>
      </c>
      <c r="B247" s="202" t="s">
        <v>1061</v>
      </c>
      <c r="C247" s="361"/>
      <c r="D247" s="319" t="s">
        <v>400</v>
      </c>
      <c r="E247" s="158"/>
      <c r="F247" s="57"/>
      <c r="G247" s="58"/>
      <c r="H247" s="57"/>
      <c r="I247" s="58"/>
      <c r="J247" s="57"/>
      <c r="K247" s="58"/>
      <c r="L247" s="192"/>
    </row>
    <row r="248" spans="1:12" ht="20.25" customHeight="1">
      <c r="A248" s="200" t="s">
        <v>1509</v>
      </c>
      <c r="B248" s="202" t="s">
        <v>1061</v>
      </c>
      <c r="C248" s="361"/>
      <c r="D248" s="317" t="s">
        <v>401</v>
      </c>
      <c r="E248" s="158"/>
      <c r="F248" s="57"/>
      <c r="G248" s="58"/>
      <c r="H248" s="57"/>
      <c r="I248" s="58"/>
      <c r="J248" s="57"/>
      <c r="K248" s="58"/>
      <c r="L248" s="192"/>
    </row>
    <row r="249" ht="14.25">
      <c r="B249" s="200" t="s">
        <v>1020</v>
      </c>
    </row>
    <row r="250" spans="1:12" s="24" customFormat="1" ht="15.75">
      <c r="A250" s="202"/>
      <c r="B250" s="200" t="s">
        <v>1020</v>
      </c>
      <c r="C250" s="6"/>
      <c r="D250" s="18" t="s">
        <v>696</v>
      </c>
      <c r="E250" s="8"/>
      <c r="F250" s="80"/>
      <c r="G250" s="8"/>
      <c r="H250" s="8"/>
      <c r="I250" s="8"/>
      <c r="J250" s="8"/>
      <c r="K250" s="8"/>
      <c r="L250" s="191"/>
    </row>
    <row r="251" spans="2:11" ht="20.25" customHeight="1">
      <c r="B251" s="200" t="s">
        <v>1020</v>
      </c>
      <c r="C251" s="438" t="s">
        <v>726</v>
      </c>
      <c r="D251" s="91" t="s">
        <v>697</v>
      </c>
      <c r="E251" s="8"/>
      <c r="F251" s="81" t="s">
        <v>681</v>
      </c>
      <c r="G251" s="195" t="s">
        <v>2122</v>
      </c>
      <c r="H251" s="26"/>
      <c r="I251" s="26"/>
      <c r="J251" s="26"/>
      <c r="K251" s="26"/>
    </row>
    <row r="252" spans="1:11" ht="20.25" customHeight="1">
      <c r="A252" s="200" t="s">
        <v>1510</v>
      </c>
      <c r="B252" s="200" t="s">
        <v>1020</v>
      </c>
      <c r="C252" s="439"/>
      <c r="D252" s="82" t="s">
        <v>2290</v>
      </c>
      <c r="E252" s="27"/>
      <c r="F252" s="83"/>
      <c r="G252" s="192"/>
      <c r="H252" s="8"/>
      <c r="I252" s="8"/>
      <c r="J252" s="8"/>
      <c r="K252" s="8"/>
    </row>
    <row r="253" spans="1:12" s="24" customFormat="1" ht="22.5" customHeight="1">
      <c r="A253" s="200" t="s">
        <v>1511</v>
      </c>
      <c r="B253" s="200" t="s">
        <v>1020</v>
      </c>
      <c r="C253" s="440"/>
      <c r="D253" s="92" t="s">
        <v>698</v>
      </c>
      <c r="E253" s="27"/>
      <c r="F253" s="84" t="e">
        <f>VLOOKUP(F252,PGC_DUNS,2,FALSE)</f>
        <v>#N/A</v>
      </c>
      <c r="G253" s="192"/>
      <c r="H253" s="8"/>
      <c r="I253" s="8"/>
      <c r="J253" s="8"/>
      <c r="K253" s="8"/>
      <c r="L253" s="191"/>
    </row>
    <row r="254" spans="1:12" s="24" customFormat="1" ht="22.5" customHeight="1">
      <c r="A254" s="202"/>
      <c r="B254" s="200" t="s">
        <v>1020</v>
      </c>
      <c r="D254" s="27"/>
      <c r="E254" s="27"/>
      <c r="F254" s="8"/>
      <c r="G254" s="8"/>
      <c r="H254" s="8"/>
      <c r="I254" s="8"/>
      <c r="J254" s="8"/>
      <c r="K254" s="8"/>
      <c r="L254" s="191"/>
    </row>
    <row r="255" spans="1:12" s="24" customFormat="1" ht="22.5" customHeight="1">
      <c r="A255" s="202"/>
      <c r="B255" s="200" t="s">
        <v>1020</v>
      </c>
      <c r="D255" s="18" t="s">
        <v>699</v>
      </c>
      <c r="E255" s="8"/>
      <c r="F255" s="8"/>
      <c r="G255" s="8"/>
      <c r="H255" s="8"/>
      <c r="I255" s="8"/>
      <c r="J255" s="8"/>
      <c r="K255" s="8"/>
      <c r="L255" s="191"/>
    </row>
    <row r="256" spans="2:12" ht="15.75">
      <c r="B256" s="200" t="s">
        <v>1020</v>
      </c>
      <c r="C256" s="438" t="s">
        <v>726</v>
      </c>
      <c r="D256" s="91" t="s">
        <v>686</v>
      </c>
      <c r="E256" s="8"/>
      <c r="F256" s="85" t="s">
        <v>700</v>
      </c>
      <c r="G256" s="85" t="s">
        <v>701</v>
      </c>
      <c r="H256" s="85" t="s">
        <v>702</v>
      </c>
      <c r="I256" s="85" t="s">
        <v>703</v>
      </c>
      <c r="J256" s="85" t="s">
        <v>704</v>
      </c>
      <c r="K256" s="85" t="s">
        <v>721</v>
      </c>
      <c r="L256" s="195" t="s">
        <v>2122</v>
      </c>
    </row>
    <row r="257" spans="1:12" ht="15">
      <c r="A257" s="200" t="s">
        <v>1512</v>
      </c>
      <c r="B257" s="200" t="s">
        <v>1020</v>
      </c>
      <c r="C257" s="439"/>
      <c r="D257" s="82" t="s">
        <v>705</v>
      </c>
      <c r="E257" s="27"/>
      <c r="F257" s="12"/>
      <c r="G257" s="86"/>
      <c r="H257" s="12"/>
      <c r="I257" s="12"/>
      <c r="J257" s="12"/>
      <c r="K257" s="12"/>
      <c r="L257" s="192"/>
    </row>
    <row r="258" spans="1:12" ht="15">
      <c r="A258" s="200" t="s">
        <v>1513</v>
      </c>
      <c r="B258" s="200" t="s">
        <v>1020</v>
      </c>
      <c r="C258" s="439"/>
      <c r="D258" s="82" t="s">
        <v>706</v>
      </c>
      <c r="E258" s="27"/>
      <c r="F258" s="12"/>
      <c r="G258" s="86"/>
      <c r="H258" s="12"/>
      <c r="I258" s="12"/>
      <c r="J258" s="12"/>
      <c r="K258" s="12"/>
      <c r="L258" s="192"/>
    </row>
    <row r="259" spans="1:12" ht="15">
      <c r="A259" s="200" t="s">
        <v>1514</v>
      </c>
      <c r="B259" s="200" t="s">
        <v>1020</v>
      </c>
      <c r="C259" s="440"/>
      <c r="D259" s="92" t="s">
        <v>707</v>
      </c>
      <c r="E259" s="27"/>
      <c r="F259" s="42" t="e">
        <f>VLOOKUP(F258,REP_DUNS,2,FALSE)</f>
        <v>#N/A</v>
      </c>
      <c r="G259" s="86"/>
      <c r="H259" s="12"/>
      <c r="I259" s="12"/>
      <c r="J259" s="12"/>
      <c r="K259" s="12"/>
      <c r="L259" s="192"/>
    </row>
    <row r="260" spans="2:11" ht="15">
      <c r="B260" s="200" t="s">
        <v>1020</v>
      </c>
      <c r="C260" s="24"/>
      <c r="D260" s="27"/>
      <c r="E260" s="27"/>
      <c r="F260" s="87"/>
      <c r="G260" s="87"/>
      <c r="H260" s="87"/>
      <c r="I260" s="87"/>
      <c r="J260" s="87"/>
      <c r="K260" s="87"/>
    </row>
    <row r="261" spans="2:11" ht="15.75">
      <c r="B261" s="200" t="s">
        <v>1020</v>
      </c>
      <c r="C261" s="24"/>
      <c r="D261" s="88" t="s">
        <v>2121</v>
      </c>
      <c r="E261" s="27"/>
      <c r="F261" s="8"/>
      <c r="G261" s="8"/>
      <c r="H261" s="8"/>
      <c r="I261" s="8"/>
      <c r="J261" s="8"/>
      <c r="K261" s="8"/>
    </row>
    <row r="262" spans="2:11" ht="15.75">
      <c r="B262" s="200" t="s">
        <v>1020</v>
      </c>
      <c r="C262" s="435" t="s">
        <v>726</v>
      </c>
      <c r="D262" s="89" t="s">
        <v>679</v>
      </c>
      <c r="E262" s="27"/>
      <c r="F262" s="80"/>
      <c r="G262" s="8"/>
      <c r="H262" s="8"/>
      <c r="I262" s="8"/>
      <c r="J262" s="8"/>
      <c r="K262" s="8"/>
    </row>
    <row r="263" spans="2:12" ht="15.75">
      <c r="B263" s="200" t="s">
        <v>1020</v>
      </c>
      <c r="C263" s="436"/>
      <c r="D263" s="91" t="s">
        <v>680</v>
      </c>
      <c r="E263" s="8"/>
      <c r="F263" s="85" t="s">
        <v>681</v>
      </c>
      <c r="G263" s="85" t="s">
        <v>682</v>
      </c>
      <c r="H263" s="85" t="s">
        <v>683</v>
      </c>
      <c r="I263" s="85" t="s">
        <v>684</v>
      </c>
      <c r="J263" s="85" t="s">
        <v>685</v>
      </c>
      <c r="K263" s="85" t="s">
        <v>722</v>
      </c>
      <c r="L263" s="195" t="s">
        <v>2122</v>
      </c>
    </row>
    <row r="264" spans="1:12" ht="15">
      <c r="A264" s="200" t="s">
        <v>1513</v>
      </c>
      <c r="B264" s="200" t="s">
        <v>1020</v>
      </c>
      <c r="C264" s="436"/>
      <c r="D264" s="82" t="s">
        <v>723</v>
      </c>
      <c r="E264" s="27"/>
      <c r="F264" s="12"/>
      <c r="G264" s="12"/>
      <c r="H264" s="12"/>
      <c r="I264" s="12"/>
      <c r="J264" s="12"/>
      <c r="K264" s="12"/>
      <c r="L264" s="192"/>
    </row>
    <row r="265" spans="1:12" ht="15">
      <c r="A265" s="200" t="s">
        <v>1514</v>
      </c>
      <c r="B265" s="200" t="s">
        <v>1020</v>
      </c>
      <c r="C265" s="436"/>
      <c r="D265" s="82" t="s">
        <v>724</v>
      </c>
      <c r="E265" s="27"/>
      <c r="F265" s="42" t="e">
        <f aca="true" t="shared" si="0" ref="F265:K265">VLOOKUP(F264,PGC_DUNS,2,FALSE)</f>
        <v>#N/A</v>
      </c>
      <c r="G265" s="42" t="e">
        <f t="shared" si="0"/>
        <v>#N/A</v>
      </c>
      <c r="H265" s="42" t="e">
        <f t="shared" si="0"/>
        <v>#N/A</v>
      </c>
      <c r="I265" s="42" t="e">
        <f t="shared" si="0"/>
        <v>#N/A</v>
      </c>
      <c r="J265" s="42" t="e">
        <f t="shared" si="0"/>
        <v>#N/A</v>
      </c>
      <c r="K265" s="42" t="e">
        <f t="shared" si="0"/>
        <v>#N/A</v>
      </c>
      <c r="L265" s="192"/>
    </row>
    <row r="266" spans="1:12" ht="15">
      <c r="A266" s="200" t="s">
        <v>1515</v>
      </c>
      <c r="B266" s="200" t="s">
        <v>1020</v>
      </c>
      <c r="C266" s="436"/>
      <c r="D266" s="82" t="s">
        <v>687</v>
      </c>
      <c r="E266" s="27"/>
      <c r="F266" s="90"/>
      <c r="G266" s="90"/>
      <c r="H266" s="90"/>
      <c r="I266" s="90"/>
      <c r="J266" s="90"/>
      <c r="K266" s="90"/>
      <c r="L266" s="192"/>
    </row>
    <row r="267" spans="1:12" ht="15">
      <c r="A267" s="200" t="s">
        <v>1516</v>
      </c>
      <c r="B267" s="200" t="s">
        <v>1020</v>
      </c>
      <c r="C267" s="437"/>
      <c r="D267" s="92" t="s">
        <v>708</v>
      </c>
      <c r="E267" s="8"/>
      <c r="F267" s="12"/>
      <c r="G267" s="12"/>
      <c r="H267" s="12"/>
      <c r="I267" s="12"/>
      <c r="J267" s="12"/>
      <c r="K267" s="12"/>
      <c r="L267" s="192"/>
    </row>
    <row r="268" spans="2:11" ht="15">
      <c r="B268" s="200" t="s">
        <v>1020</v>
      </c>
      <c r="C268" s="24"/>
      <c r="D268" s="27"/>
      <c r="E268" s="27"/>
      <c r="F268" s="27"/>
      <c r="G268" s="27"/>
      <c r="H268" s="27"/>
      <c r="I268" s="27"/>
      <c r="J268" s="27"/>
      <c r="K268" s="27"/>
    </row>
    <row r="269" spans="2:11" ht="15.75">
      <c r="B269" s="200" t="s">
        <v>1020</v>
      </c>
      <c r="C269" s="435" t="s">
        <v>726</v>
      </c>
      <c r="D269" s="93" t="s">
        <v>709</v>
      </c>
      <c r="E269" s="27"/>
      <c r="F269" s="80"/>
      <c r="G269" s="8"/>
      <c r="H269" s="8"/>
      <c r="I269" s="8"/>
      <c r="J269" s="8"/>
      <c r="K269" s="8"/>
    </row>
    <row r="270" spans="2:12" ht="15.75">
      <c r="B270" s="200" t="s">
        <v>1020</v>
      </c>
      <c r="C270" s="436"/>
      <c r="D270" s="91" t="s">
        <v>680</v>
      </c>
      <c r="E270" s="8"/>
      <c r="F270" s="85" t="s">
        <v>681</v>
      </c>
      <c r="G270" s="85" t="s">
        <v>682</v>
      </c>
      <c r="H270" s="85" t="s">
        <v>683</v>
      </c>
      <c r="I270" s="85" t="s">
        <v>684</v>
      </c>
      <c r="J270" s="85" t="s">
        <v>685</v>
      </c>
      <c r="K270" s="85" t="s">
        <v>722</v>
      </c>
      <c r="L270" s="195" t="s">
        <v>2122</v>
      </c>
    </row>
    <row r="271" spans="1:12" ht="15">
      <c r="A271" s="200" t="s">
        <v>1514</v>
      </c>
      <c r="B271" s="200" t="s">
        <v>1020</v>
      </c>
      <c r="C271" s="436"/>
      <c r="D271" s="82" t="s">
        <v>723</v>
      </c>
      <c r="E271" s="27"/>
      <c r="F271" s="12"/>
      <c r="G271" s="12"/>
      <c r="H271" s="12"/>
      <c r="I271" s="12"/>
      <c r="J271" s="12"/>
      <c r="K271" s="12"/>
      <c r="L271" s="192"/>
    </row>
    <row r="272" spans="1:12" ht="15">
      <c r="A272" s="200" t="s">
        <v>1515</v>
      </c>
      <c r="B272" s="200" t="s">
        <v>1020</v>
      </c>
      <c r="C272" s="436"/>
      <c r="D272" s="82" t="s">
        <v>724</v>
      </c>
      <c r="E272" s="27"/>
      <c r="F272" s="42" t="e">
        <f aca="true" t="shared" si="1" ref="F272:K272">VLOOKUP(F271,PGC_DUNS,2,FALSE)</f>
        <v>#N/A</v>
      </c>
      <c r="G272" s="42" t="e">
        <f t="shared" si="1"/>
        <v>#N/A</v>
      </c>
      <c r="H272" s="42" t="e">
        <f t="shared" si="1"/>
        <v>#N/A</v>
      </c>
      <c r="I272" s="42" t="e">
        <f t="shared" si="1"/>
        <v>#N/A</v>
      </c>
      <c r="J272" s="42" t="e">
        <f t="shared" si="1"/>
        <v>#N/A</v>
      </c>
      <c r="K272" s="42" t="e">
        <f t="shared" si="1"/>
        <v>#N/A</v>
      </c>
      <c r="L272" s="192"/>
    </row>
    <row r="273" spans="1:12" ht="15">
      <c r="A273" s="200" t="s">
        <v>1516</v>
      </c>
      <c r="B273" s="200" t="s">
        <v>1020</v>
      </c>
      <c r="C273" s="436"/>
      <c r="D273" s="82" t="s">
        <v>687</v>
      </c>
      <c r="E273" s="27"/>
      <c r="F273" s="90"/>
      <c r="G273" s="90"/>
      <c r="H273" s="90"/>
      <c r="I273" s="90"/>
      <c r="J273" s="90"/>
      <c r="K273" s="90"/>
      <c r="L273" s="192"/>
    </row>
    <row r="274" spans="1:12" ht="15">
      <c r="A274" s="200" t="s">
        <v>1517</v>
      </c>
      <c r="B274" s="200" t="s">
        <v>1020</v>
      </c>
      <c r="C274" s="437"/>
      <c r="D274" s="92" t="s">
        <v>708</v>
      </c>
      <c r="E274" s="8"/>
      <c r="F274" s="12"/>
      <c r="G274" s="12"/>
      <c r="H274" s="12"/>
      <c r="I274" s="12"/>
      <c r="J274" s="12"/>
      <c r="K274" s="12"/>
      <c r="L274" s="192"/>
    </row>
    <row r="275" spans="2:11" ht="15">
      <c r="B275" s="200" t="s">
        <v>1020</v>
      </c>
      <c r="C275" s="24"/>
      <c r="D275" s="27"/>
      <c r="E275" s="27"/>
      <c r="F275" s="27"/>
      <c r="G275" s="27"/>
      <c r="H275" s="27"/>
      <c r="I275" s="27"/>
      <c r="J275" s="27"/>
      <c r="K275" s="27"/>
    </row>
    <row r="276" spans="2:11" ht="15.75">
      <c r="B276" s="200" t="s">
        <v>1020</v>
      </c>
      <c r="C276" s="435" t="s">
        <v>726</v>
      </c>
      <c r="D276" s="93" t="s">
        <v>710</v>
      </c>
      <c r="E276" s="27"/>
      <c r="F276" s="80"/>
      <c r="G276" s="8"/>
      <c r="H276" s="8"/>
      <c r="I276" s="8"/>
      <c r="J276" s="8"/>
      <c r="K276" s="8"/>
    </row>
    <row r="277" spans="2:12" ht="15.75">
      <c r="B277" s="200" t="s">
        <v>1020</v>
      </c>
      <c r="C277" s="436"/>
      <c r="D277" s="91" t="s">
        <v>680</v>
      </c>
      <c r="E277" s="8"/>
      <c r="F277" s="85" t="s">
        <v>681</v>
      </c>
      <c r="G277" s="85" t="s">
        <v>682</v>
      </c>
      <c r="H277" s="85" t="s">
        <v>683</v>
      </c>
      <c r="I277" s="85" t="s">
        <v>684</v>
      </c>
      <c r="J277" s="85" t="s">
        <v>685</v>
      </c>
      <c r="K277" s="85" t="s">
        <v>722</v>
      </c>
      <c r="L277" s="195" t="s">
        <v>2122</v>
      </c>
    </row>
    <row r="278" spans="1:12" ht="15">
      <c r="A278" s="200" t="s">
        <v>1515</v>
      </c>
      <c r="B278" s="200" t="s">
        <v>1020</v>
      </c>
      <c r="C278" s="436"/>
      <c r="D278" s="82" t="s">
        <v>723</v>
      </c>
      <c r="E278" s="27"/>
      <c r="F278" s="12"/>
      <c r="G278" s="12"/>
      <c r="H278" s="12"/>
      <c r="I278" s="12"/>
      <c r="J278" s="12"/>
      <c r="K278" s="12"/>
      <c r="L278" s="192"/>
    </row>
    <row r="279" spans="1:12" ht="15">
      <c r="A279" s="200" t="s">
        <v>1516</v>
      </c>
      <c r="B279" s="200" t="s">
        <v>1020</v>
      </c>
      <c r="C279" s="436"/>
      <c r="D279" s="82" t="s">
        <v>724</v>
      </c>
      <c r="E279" s="27"/>
      <c r="F279" s="42" t="e">
        <f aca="true" t="shared" si="2" ref="F279:K279">VLOOKUP(F278,PGC_DUNS,2,FALSE)</f>
        <v>#N/A</v>
      </c>
      <c r="G279" s="42" t="e">
        <f t="shared" si="2"/>
        <v>#N/A</v>
      </c>
      <c r="H279" s="42" t="e">
        <f t="shared" si="2"/>
        <v>#N/A</v>
      </c>
      <c r="I279" s="42" t="e">
        <f t="shared" si="2"/>
        <v>#N/A</v>
      </c>
      <c r="J279" s="42" t="e">
        <f t="shared" si="2"/>
        <v>#N/A</v>
      </c>
      <c r="K279" s="42" t="e">
        <f t="shared" si="2"/>
        <v>#N/A</v>
      </c>
      <c r="L279" s="192"/>
    </row>
    <row r="280" spans="1:12" ht="15">
      <c r="A280" s="200" t="s">
        <v>1517</v>
      </c>
      <c r="B280" s="200" t="s">
        <v>1020</v>
      </c>
      <c r="C280" s="436"/>
      <c r="D280" s="82" t="s">
        <v>687</v>
      </c>
      <c r="E280" s="27"/>
      <c r="F280" s="90"/>
      <c r="G280" s="90"/>
      <c r="H280" s="90"/>
      <c r="I280" s="90"/>
      <c r="J280" s="90"/>
      <c r="K280" s="90"/>
      <c r="L280" s="192"/>
    </row>
    <row r="281" spans="1:12" ht="15">
      <c r="A281" s="200" t="s">
        <v>1518</v>
      </c>
      <c r="B281" s="200" t="s">
        <v>1020</v>
      </c>
      <c r="C281" s="437"/>
      <c r="D281" s="92" t="s">
        <v>708</v>
      </c>
      <c r="E281" s="8"/>
      <c r="F281" s="12"/>
      <c r="G281" s="12"/>
      <c r="H281" s="12"/>
      <c r="I281" s="12"/>
      <c r="J281" s="12"/>
      <c r="K281" s="12"/>
      <c r="L281" s="192"/>
    </row>
    <row r="282" spans="2:11" ht="15">
      <c r="B282" s="200" t="s">
        <v>1020</v>
      </c>
      <c r="C282" s="24"/>
      <c r="D282" s="27"/>
      <c r="E282" s="27"/>
      <c r="F282" s="27"/>
      <c r="G282" s="27"/>
      <c r="H282" s="27"/>
      <c r="I282" s="27"/>
      <c r="J282" s="27"/>
      <c r="K282" s="27"/>
    </row>
    <row r="283" spans="2:11" ht="15.75">
      <c r="B283" s="200" t="s">
        <v>1020</v>
      </c>
      <c r="C283" s="435" t="s">
        <v>726</v>
      </c>
      <c r="D283" s="93" t="s">
        <v>1251</v>
      </c>
      <c r="E283" s="27"/>
      <c r="F283" s="80"/>
      <c r="G283" s="8"/>
      <c r="H283" s="8"/>
      <c r="I283" s="8"/>
      <c r="J283" s="8"/>
      <c r="K283" s="8"/>
    </row>
    <row r="284" spans="2:12" ht="15.75">
      <c r="B284" s="200" t="s">
        <v>1020</v>
      </c>
      <c r="C284" s="436"/>
      <c r="D284" s="91" t="s">
        <v>680</v>
      </c>
      <c r="E284" s="8"/>
      <c r="F284" s="85" t="s">
        <v>681</v>
      </c>
      <c r="G284" s="85" t="s">
        <v>682</v>
      </c>
      <c r="H284" s="85" t="s">
        <v>683</v>
      </c>
      <c r="I284" s="85" t="s">
        <v>684</v>
      </c>
      <c r="J284" s="85" t="s">
        <v>685</v>
      </c>
      <c r="K284" s="85" t="s">
        <v>722</v>
      </c>
      <c r="L284" s="195" t="s">
        <v>2122</v>
      </c>
    </row>
    <row r="285" spans="1:12" ht="15">
      <c r="A285" s="200" t="s">
        <v>1518</v>
      </c>
      <c r="B285" s="200" t="s">
        <v>1020</v>
      </c>
      <c r="C285" s="436"/>
      <c r="D285" s="82" t="s">
        <v>723</v>
      </c>
      <c r="E285" s="27"/>
      <c r="F285" s="12"/>
      <c r="G285" s="12"/>
      <c r="H285" s="12"/>
      <c r="I285" s="12"/>
      <c r="J285" s="12"/>
      <c r="K285" s="12"/>
      <c r="L285" s="192"/>
    </row>
    <row r="286" spans="1:12" ht="15">
      <c r="A286" s="200" t="s">
        <v>1519</v>
      </c>
      <c r="B286" s="200" t="s">
        <v>1020</v>
      </c>
      <c r="C286" s="436"/>
      <c r="D286" s="82" t="s">
        <v>724</v>
      </c>
      <c r="E286" s="27"/>
      <c r="F286" s="42" t="e">
        <f aca="true" t="shared" si="3" ref="F286:K286">VLOOKUP(F285,PGC_DUNS,2,FALSE)</f>
        <v>#N/A</v>
      </c>
      <c r="G286" s="42" t="e">
        <f t="shared" si="3"/>
        <v>#N/A</v>
      </c>
      <c r="H286" s="42" t="e">
        <f t="shared" si="3"/>
        <v>#N/A</v>
      </c>
      <c r="I286" s="42" t="e">
        <f t="shared" si="3"/>
        <v>#N/A</v>
      </c>
      <c r="J286" s="42" t="e">
        <f t="shared" si="3"/>
        <v>#N/A</v>
      </c>
      <c r="K286" s="42" t="e">
        <f t="shared" si="3"/>
        <v>#N/A</v>
      </c>
      <c r="L286" s="192"/>
    </row>
    <row r="287" spans="1:12" ht="15">
      <c r="A287" s="200" t="s">
        <v>1520</v>
      </c>
      <c r="B287" s="200" t="s">
        <v>1020</v>
      </c>
      <c r="C287" s="436"/>
      <c r="D287" s="82" t="s">
        <v>687</v>
      </c>
      <c r="E287" s="27"/>
      <c r="F287" s="90"/>
      <c r="G287" s="90"/>
      <c r="H287" s="90"/>
      <c r="I287" s="90"/>
      <c r="J287" s="90"/>
      <c r="K287" s="90"/>
      <c r="L287" s="192"/>
    </row>
    <row r="288" spans="1:12" ht="15">
      <c r="A288" s="200" t="s">
        <v>1521</v>
      </c>
      <c r="B288" s="200" t="s">
        <v>1020</v>
      </c>
      <c r="C288" s="437"/>
      <c r="D288" s="92" t="s">
        <v>708</v>
      </c>
      <c r="E288" s="8"/>
      <c r="F288" s="12"/>
      <c r="G288" s="12"/>
      <c r="H288" s="12"/>
      <c r="I288" s="12"/>
      <c r="J288" s="12"/>
      <c r="K288" s="12"/>
      <c r="L288" s="192"/>
    </row>
    <row r="289" spans="2:11" ht="15">
      <c r="B289" s="200" t="s">
        <v>1020</v>
      </c>
      <c r="C289" s="24"/>
      <c r="D289" s="27"/>
      <c r="E289" s="27"/>
      <c r="F289" s="27"/>
      <c r="G289" s="27"/>
      <c r="H289" s="27"/>
      <c r="I289" s="27"/>
      <c r="J289" s="27"/>
      <c r="K289" s="27"/>
    </row>
    <row r="290" spans="2:11" ht="15.75">
      <c r="B290" s="200" t="s">
        <v>1020</v>
      </c>
      <c r="C290" s="435" t="s">
        <v>726</v>
      </c>
      <c r="D290" s="93" t="s">
        <v>711</v>
      </c>
      <c r="E290" s="27"/>
      <c r="F290" s="80"/>
      <c r="G290" s="8"/>
      <c r="H290" s="8"/>
      <c r="I290" s="8"/>
      <c r="J290" s="8"/>
      <c r="K290" s="8"/>
    </row>
    <row r="291" spans="2:12" ht="15.75">
      <c r="B291" s="200" t="s">
        <v>1020</v>
      </c>
      <c r="C291" s="436"/>
      <c r="D291" s="91" t="s">
        <v>680</v>
      </c>
      <c r="E291" s="8"/>
      <c r="F291" s="85" t="s">
        <v>681</v>
      </c>
      <c r="G291" s="85" t="s">
        <v>682</v>
      </c>
      <c r="H291" s="85" t="s">
        <v>683</v>
      </c>
      <c r="I291" s="85" t="s">
        <v>684</v>
      </c>
      <c r="J291" s="85" t="s">
        <v>685</v>
      </c>
      <c r="K291" s="85" t="s">
        <v>722</v>
      </c>
      <c r="L291" s="195" t="s">
        <v>2122</v>
      </c>
    </row>
    <row r="292" spans="1:12" ht="15">
      <c r="A292" s="200" t="s">
        <v>1522</v>
      </c>
      <c r="B292" s="200" t="s">
        <v>1020</v>
      </c>
      <c r="C292" s="436"/>
      <c r="D292" s="82" t="s">
        <v>723</v>
      </c>
      <c r="E292" s="27"/>
      <c r="F292" s="12"/>
      <c r="G292" s="12"/>
      <c r="H292" s="12"/>
      <c r="I292" s="12"/>
      <c r="J292" s="12"/>
      <c r="K292" s="12"/>
      <c r="L292" s="192"/>
    </row>
    <row r="293" spans="1:12" ht="15">
      <c r="A293" s="200" t="s">
        <v>1523</v>
      </c>
      <c r="B293" s="200" t="s">
        <v>1020</v>
      </c>
      <c r="C293" s="436"/>
      <c r="D293" s="82" t="s">
        <v>724</v>
      </c>
      <c r="E293" s="27"/>
      <c r="F293" s="42" t="e">
        <f aca="true" t="shared" si="4" ref="F293:K293">VLOOKUP(F292,PGC_DUNS,2,FALSE)</f>
        <v>#N/A</v>
      </c>
      <c r="G293" s="42" t="e">
        <f t="shared" si="4"/>
        <v>#N/A</v>
      </c>
      <c r="H293" s="42" t="e">
        <f t="shared" si="4"/>
        <v>#N/A</v>
      </c>
      <c r="I293" s="42" t="e">
        <f t="shared" si="4"/>
        <v>#N/A</v>
      </c>
      <c r="J293" s="42" t="e">
        <f t="shared" si="4"/>
        <v>#N/A</v>
      </c>
      <c r="K293" s="42" t="e">
        <f t="shared" si="4"/>
        <v>#N/A</v>
      </c>
      <c r="L293" s="192"/>
    </row>
    <row r="294" spans="1:12" ht="15">
      <c r="A294" s="200" t="s">
        <v>1524</v>
      </c>
      <c r="B294" s="200" t="s">
        <v>1020</v>
      </c>
      <c r="C294" s="436"/>
      <c r="D294" s="82" t="s">
        <v>687</v>
      </c>
      <c r="E294" s="27"/>
      <c r="F294" s="90"/>
      <c r="G294" s="90"/>
      <c r="H294" s="90"/>
      <c r="I294" s="90"/>
      <c r="J294" s="90"/>
      <c r="K294" s="90"/>
      <c r="L294" s="192"/>
    </row>
    <row r="295" spans="1:12" ht="15">
      <c r="A295" s="200" t="s">
        <v>1525</v>
      </c>
      <c r="B295" s="200" t="s">
        <v>1020</v>
      </c>
      <c r="C295" s="437"/>
      <c r="D295" s="92" t="s">
        <v>708</v>
      </c>
      <c r="E295" s="8"/>
      <c r="F295" s="12"/>
      <c r="G295" s="12"/>
      <c r="H295" s="12"/>
      <c r="I295" s="12"/>
      <c r="J295" s="12"/>
      <c r="K295" s="12"/>
      <c r="L295" s="192"/>
    </row>
    <row r="296" spans="2:11" ht="15">
      <c r="B296" s="200" t="s">
        <v>1020</v>
      </c>
      <c r="C296" s="24"/>
      <c r="D296" s="8"/>
      <c r="E296" s="8"/>
      <c r="F296" s="8"/>
      <c r="G296" s="8"/>
      <c r="H296" s="8"/>
      <c r="I296" s="8"/>
      <c r="J296" s="8"/>
      <c r="K296" s="8"/>
    </row>
    <row r="297" spans="2:11" ht="15.75">
      <c r="B297" s="200" t="s">
        <v>1020</v>
      </c>
      <c r="C297" s="435" t="s">
        <v>726</v>
      </c>
      <c r="D297" s="93" t="s">
        <v>1250</v>
      </c>
      <c r="E297" s="27"/>
      <c r="F297" s="80"/>
      <c r="G297" s="8"/>
      <c r="H297" s="8"/>
      <c r="I297" s="8"/>
      <c r="J297" s="8"/>
      <c r="K297" s="8"/>
    </row>
    <row r="298" spans="2:12" ht="15.75">
      <c r="B298" s="200" t="s">
        <v>1020</v>
      </c>
      <c r="C298" s="436"/>
      <c r="D298" s="91" t="s">
        <v>680</v>
      </c>
      <c r="E298" s="8"/>
      <c r="F298" s="85" t="s">
        <v>681</v>
      </c>
      <c r="G298" s="85" t="s">
        <v>682</v>
      </c>
      <c r="H298" s="85" t="s">
        <v>683</v>
      </c>
      <c r="I298" s="85" t="s">
        <v>684</v>
      </c>
      <c r="J298" s="85" t="s">
        <v>685</v>
      </c>
      <c r="K298" s="85" t="s">
        <v>722</v>
      </c>
      <c r="L298" s="195" t="s">
        <v>2122</v>
      </c>
    </row>
    <row r="299" spans="1:12" ht="15">
      <c r="A299" s="200" t="s">
        <v>1526</v>
      </c>
      <c r="B299" s="200" t="s">
        <v>1020</v>
      </c>
      <c r="C299" s="436"/>
      <c r="D299" s="82" t="s">
        <v>723</v>
      </c>
      <c r="E299" s="27"/>
      <c r="F299" s="12"/>
      <c r="G299" s="12"/>
      <c r="H299" s="12"/>
      <c r="I299" s="12"/>
      <c r="J299" s="12"/>
      <c r="K299" s="12"/>
      <c r="L299" s="192"/>
    </row>
    <row r="300" spans="1:12" ht="15">
      <c r="A300" s="200" t="s">
        <v>1527</v>
      </c>
      <c r="B300" s="200" t="s">
        <v>1020</v>
      </c>
      <c r="C300" s="436"/>
      <c r="D300" s="82" t="s">
        <v>724</v>
      </c>
      <c r="E300" s="27"/>
      <c r="F300" s="42" t="e">
        <f aca="true" t="shared" si="5" ref="F300:K300">VLOOKUP(F299,PGC_DUNS,2,FALSE)</f>
        <v>#N/A</v>
      </c>
      <c r="G300" s="42" t="e">
        <f t="shared" si="5"/>
        <v>#N/A</v>
      </c>
      <c r="H300" s="42" t="e">
        <f t="shared" si="5"/>
        <v>#N/A</v>
      </c>
      <c r="I300" s="42" t="e">
        <f t="shared" si="5"/>
        <v>#N/A</v>
      </c>
      <c r="J300" s="42" t="e">
        <f t="shared" si="5"/>
        <v>#N/A</v>
      </c>
      <c r="K300" s="42" t="e">
        <f t="shared" si="5"/>
        <v>#N/A</v>
      </c>
      <c r="L300" s="192"/>
    </row>
    <row r="301" spans="1:12" ht="15">
      <c r="A301" s="200" t="s">
        <v>1528</v>
      </c>
      <c r="B301" s="200" t="s">
        <v>1020</v>
      </c>
      <c r="C301" s="436"/>
      <c r="D301" s="82" t="s">
        <v>687</v>
      </c>
      <c r="E301" s="27"/>
      <c r="F301" s="90"/>
      <c r="G301" s="90"/>
      <c r="H301" s="90"/>
      <c r="I301" s="90"/>
      <c r="J301" s="90"/>
      <c r="K301" s="90"/>
      <c r="L301" s="192"/>
    </row>
    <row r="302" spans="1:12" ht="15">
      <c r="A302" s="200" t="s">
        <v>1529</v>
      </c>
      <c r="B302" s="200" t="s">
        <v>1020</v>
      </c>
      <c r="C302" s="437"/>
      <c r="D302" s="92" t="s">
        <v>708</v>
      </c>
      <c r="E302" s="8"/>
      <c r="F302" s="12"/>
      <c r="G302" s="12"/>
      <c r="H302" s="12"/>
      <c r="I302" s="12"/>
      <c r="J302" s="12"/>
      <c r="K302" s="12"/>
      <c r="L302" s="192"/>
    </row>
  </sheetData>
  <autoFilter ref="A9:L302"/>
  <mergeCells count="25">
    <mergeCell ref="C7:D7"/>
    <mergeCell ref="C8:D8"/>
    <mergeCell ref="C283:C288"/>
    <mergeCell ref="C290:C295"/>
    <mergeCell ref="C251:C253"/>
    <mergeCell ref="C209:C215"/>
    <mergeCell ref="C216:C222"/>
    <mergeCell ref="C223:C229"/>
    <mergeCell ref="C230:C236"/>
    <mergeCell ref="C237:C243"/>
    <mergeCell ref="C297:C302"/>
    <mergeCell ref="C256:C259"/>
    <mergeCell ref="C262:C267"/>
    <mergeCell ref="C269:C274"/>
    <mergeCell ref="C276:C281"/>
    <mergeCell ref="C244:C248"/>
    <mergeCell ref="C164:C196"/>
    <mergeCell ref="C10:C45"/>
    <mergeCell ref="C47:C63"/>
    <mergeCell ref="C65:C80"/>
    <mergeCell ref="C82:C124"/>
    <mergeCell ref="C126:C137"/>
    <mergeCell ref="C139:C145"/>
    <mergeCell ref="C147:C153"/>
    <mergeCell ref="C155:C163"/>
  </mergeCells>
  <conditionalFormatting sqref="F253 F259 F265:K265 F272:K272 F279:K279 F286:K286 F293:K293 F300:K300">
    <cfRule type="cellIs" priority="1" dxfId="0" operator="notEqual" stopIfTrue="1">
      <formula>1</formula>
    </cfRule>
  </conditionalFormatting>
  <dataValidations count="8">
    <dataValidation type="list" allowBlank="1" showInputMessage="1" showErrorMessage="1" sqref="F264:K264 F271:K271 F278:K278 F285:K285 F292:K292 F299:K299 F252">
      <formula1>PGC</formula1>
    </dataValidation>
    <dataValidation type="list" allowBlank="1" showInputMessage="1" showErrorMessage="1" sqref="F267:K267 F274:K274 F281:K281 F288:K288 F295:K295 F302:K302 F51:K51 F25:K25 F18:K18 F125:K125 F47:K47 F244:K248">
      <formula1>YN</formula1>
    </dataValidation>
    <dataValidation type="list" allowBlank="1" showInputMessage="1" showErrorMessage="1" sqref="F258">
      <formula1>REP</formula1>
    </dataValidation>
    <dataValidation type="list" allowBlank="1" showInputMessage="1" showErrorMessage="1" sqref="F14:K14">
      <formula1>PhUnitType</formula1>
    </dataValidation>
    <dataValidation type="list" allowBlank="1" showInputMessage="1" showErrorMessage="1" sqref="F15:K16">
      <formula1>Fuel</formula1>
    </dataValidation>
    <dataValidation type="list" allowBlank="1" showInputMessage="1" showErrorMessage="1" sqref="F17:K17">
      <formula1>FuelTrans</formula1>
    </dataValidation>
    <dataValidation type="list" allowBlank="1" showInputMessage="1" showErrorMessage="1" sqref="F19:K19">
      <formula1>RenOff</formula1>
    </dataValidation>
    <dataValidation type="list" allowBlank="1" showInputMessage="1" showErrorMessage="1" sqref="F20:K20">
      <formula1>FTCat</formula1>
    </dataValidation>
  </dataValidations>
  <printOptions/>
  <pageMargins left="0" right="0" top="0.25" bottom="0.5" header="0.5" footer="0.35"/>
  <pageSetup cellComments="atEnd" fitToHeight="3" fitToWidth="1" horizontalDpi="600" verticalDpi="600" orientation="portrait" scale="34" r:id="rId1"/>
  <headerFooter alignWithMargins="0">
    <oddFooter>&amp;L&amp;F&amp;CPage &amp;P of &amp;N&amp;RPrint date/time: &amp;D  &amp;T</oddFooter>
  </headerFooter>
</worksheet>
</file>

<file path=xl/worksheets/sheet5.xml><?xml version="1.0" encoding="utf-8"?>
<worksheet xmlns="http://schemas.openxmlformats.org/spreadsheetml/2006/main" xmlns:r="http://schemas.openxmlformats.org/officeDocument/2006/relationships">
  <sheetPr codeName="Sheet15">
    <tabColor indexed="53"/>
    <pageSetUpPr fitToPage="1"/>
  </sheetPr>
  <dimension ref="A1:L302"/>
  <sheetViews>
    <sheetView showGridLines="0" zoomScale="50" zoomScaleNormal="50" workbookViewId="0" topLeftCell="B2">
      <selection activeCell="B2" sqref="B2"/>
    </sheetView>
  </sheetViews>
  <sheetFormatPr defaultColWidth="9.140625" defaultRowHeight="12.75"/>
  <cols>
    <col min="1" max="1" width="5.28125" style="200" hidden="1" customWidth="1"/>
    <col min="2" max="2" width="15.57421875" style="200" customWidth="1"/>
    <col min="3" max="3" width="6.28125" style="6" customWidth="1"/>
    <col min="4" max="4" width="64.57421875" style="6" customWidth="1"/>
    <col min="5" max="5" width="14.140625" style="6" hidden="1" customWidth="1"/>
    <col min="6" max="11" width="20.7109375" style="6" customWidth="1"/>
    <col min="12" max="12" width="31.7109375" style="190" customWidth="1"/>
    <col min="13" max="16" width="9.140625" style="6" customWidth="1"/>
    <col min="17" max="17" width="12.140625" style="6" customWidth="1"/>
    <col min="18" max="16384" width="9.140625" style="6" customWidth="1"/>
  </cols>
  <sheetData>
    <row r="1" spans="1:11" s="22" customFormat="1" ht="14.25" hidden="1">
      <c r="A1" s="200"/>
      <c r="B1" s="200"/>
      <c r="C1" s="22" t="s">
        <v>727</v>
      </c>
      <c r="D1" s="22" t="s">
        <v>728</v>
      </c>
      <c r="E1" s="22" t="s">
        <v>729</v>
      </c>
      <c r="F1" s="22" t="s">
        <v>730</v>
      </c>
      <c r="G1" s="22" t="s">
        <v>731</v>
      </c>
      <c r="H1" s="22" t="s">
        <v>732</v>
      </c>
      <c r="I1" s="22" t="s">
        <v>733</v>
      </c>
      <c r="J1" s="22" t="s">
        <v>734</v>
      </c>
      <c r="K1" s="22" t="s">
        <v>735</v>
      </c>
    </row>
    <row r="2" spans="1:12" s="3" customFormat="1" ht="39" customHeight="1">
      <c r="A2" s="200"/>
      <c r="B2" s="200"/>
      <c r="D2" s="20" t="s">
        <v>736</v>
      </c>
      <c r="E2" s="1"/>
      <c r="F2" s="1"/>
      <c r="G2" s="1"/>
      <c r="H2" s="1"/>
      <c r="I2" s="2"/>
      <c r="J2" s="1"/>
      <c r="K2" s="1"/>
      <c r="L2" s="189"/>
    </row>
    <row r="3" spans="1:12" s="3" customFormat="1" ht="39" customHeight="1">
      <c r="A3" s="200"/>
      <c r="B3" s="200"/>
      <c r="D3" s="19" t="s">
        <v>2319</v>
      </c>
      <c r="E3" s="1"/>
      <c r="F3" s="1"/>
      <c r="G3" s="1"/>
      <c r="H3" s="1"/>
      <c r="I3" s="2"/>
      <c r="J3" s="1"/>
      <c r="K3" s="1"/>
      <c r="L3" s="189"/>
    </row>
    <row r="4" spans="1:12" s="5" customFormat="1" ht="34.5" customHeight="1">
      <c r="A4" s="200"/>
      <c r="B4" s="200"/>
      <c r="D4" s="108" t="s">
        <v>167</v>
      </c>
      <c r="E4" s="4"/>
      <c r="F4" s="4"/>
      <c r="G4" s="4"/>
      <c r="H4" s="4"/>
      <c r="I4" s="4"/>
      <c r="J4" s="4"/>
      <c r="K4" s="4"/>
      <c r="L4" s="97"/>
    </row>
    <row r="5" spans="1:12" s="5" customFormat="1" ht="20.25">
      <c r="A5" s="200"/>
      <c r="B5" s="200"/>
      <c r="C5" s="28"/>
      <c r="D5" s="17"/>
      <c r="E5" s="4"/>
      <c r="F5" s="4"/>
      <c r="G5" s="4"/>
      <c r="H5" s="4"/>
      <c r="J5" s="4"/>
      <c r="K5" s="4"/>
      <c r="L5" s="97"/>
    </row>
    <row r="6" spans="1:12" s="5" customFormat="1" ht="21" customHeight="1">
      <c r="A6" s="200"/>
      <c r="B6" s="200"/>
      <c r="C6" s="65" t="s">
        <v>716</v>
      </c>
      <c r="D6" s="44"/>
      <c r="E6" s="4"/>
      <c r="F6" s="4"/>
      <c r="G6" s="4"/>
      <c r="H6" s="4"/>
      <c r="J6" s="4"/>
      <c r="K6" s="4"/>
      <c r="L6" s="97"/>
    </row>
    <row r="7" spans="1:12" s="5" customFormat="1" ht="21" customHeight="1">
      <c r="A7" s="200"/>
      <c r="B7" s="200"/>
      <c r="C7" s="365" t="s">
        <v>392</v>
      </c>
      <c r="D7" s="366"/>
      <c r="E7" s="4"/>
      <c r="F7" s="4"/>
      <c r="G7" s="4"/>
      <c r="H7" s="4"/>
      <c r="J7" s="4"/>
      <c r="K7" s="4"/>
      <c r="L7" s="97"/>
    </row>
    <row r="8" spans="1:12" s="5" customFormat="1" ht="19.5" customHeight="1">
      <c r="A8" s="200"/>
      <c r="B8" s="200"/>
      <c r="C8" s="367" t="s">
        <v>1755</v>
      </c>
      <c r="D8" s="360"/>
      <c r="E8" s="8"/>
      <c r="F8" s="7"/>
      <c r="G8" s="10"/>
      <c r="H8" s="11"/>
      <c r="I8" s="51"/>
      <c r="J8" s="51"/>
      <c r="K8" s="348" t="s">
        <v>464</v>
      </c>
      <c r="L8" s="97"/>
    </row>
    <row r="9" spans="1:12" ht="19.5" customHeight="1">
      <c r="A9" s="200" t="s">
        <v>1531</v>
      </c>
      <c r="B9" s="200" t="s">
        <v>1021</v>
      </c>
      <c r="C9" s="244"/>
      <c r="D9" s="66" t="s">
        <v>2544</v>
      </c>
      <c r="E9" s="7"/>
      <c r="F9" s="9" t="s">
        <v>429</v>
      </c>
      <c r="G9" s="9" t="s">
        <v>430</v>
      </c>
      <c r="H9" s="9" t="s">
        <v>460</v>
      </c>
      <c r="I9" s="9" t="s">
        <v>461</v>
      </c>
      <c r="J9" s="9" t="s">
        <v>462</v>
      </c>
      <c r="K9" s="9" t="s">
        <v>463</v>
      </c>
      <c r="L9" s="195" t="s">
        <v>2122</v>
      </c>
    </row>
    <row r="10" spans="1:12" ht="19.5" customHeight="1">
      <c r="A10" s="200" t="s">
        <v>2116</v>
      </c>
      <c r="B10" s="200" t="s">
        <v>1020</v>
      </c>
      <c r="C10" s="422" t="s">
        <v>2543</v>
      </c>
      <c r="D10" s="161" t="s">
        <v>691</v>
      </c>
      <c r="E10" s="7"/>
      <c r="F10" s="13"/>
      <c r="G10" s="14"/>
      <c r="H10" s="13"/>
      <c r="I10" s="14"/>
      <c r="J10" s="13"/>
      <c r="K10" s="15"/>
      <c r="L10" s="192"/>
    </row>
    <row r="11" spans="1:12" ht="19.5" customHeight="1">
      <c r="A11" s="200" t="s">
        <v>2124</v>
      </c>
      <c r="B11" s="200" t="s">
        <v>1020</v>
      </c>
      <c r="C11" s="422"/>
      <c r="D11" s="161" t="s">
        <v>1363</v>
      </c>
      <c r="E11" s="7"/>
      <c r="F11" s="13"/>
      <c r="G11" s="14"/>
      <c r="H11" s="13"/>
      <c r="I11" s="14"/>
      <c r="J11" s="13"/>
      <c r="K11" s="15"/>
      <c r="L11" s="192"/>
    </row>
    <row r="12" spans="1:12" ht="19.5" customHeight="1">
      <c r="A12" s="200" t="s">
        <v>2125</v>
      </c>
      <c r="B12" s="200" t="s">
        <v>1020</v>
      </c>
      <c r="C12" s="422"/>
      <c r="D12" s="161" t="s">
        <v>693</v>
      </c>
      <c r="E12" s="7"/>
      <c r="F12" s="13"/>
      <c r="G12" s="14"/>
      <c r="H12" s="13"/>
      <c r="I12" s="14"/>
      <c r="J12" s="13"/>
      <c r="K12" s="15"/>
      <c r="L12" s="192"/>
    </row>
    <row r="13" spans="1:12" s="24" customFormat="1" ht="19.5" customHeight="1">
      <c r="A13" s="200" t="s">
        <v>2126</v>
      </c>
      <c r="B13" s="200" t="s">
        <v>1109</v>
      </c>
      <c r="C13" s="422"/>
      <c r="D13" s="161" t="s">
        <v>694</v>
      </c>
      <c r="E13" s="8"/>
      <c r="F13" s="13"/>
      <c r="G13" s="14"/>
      <c r="H13" s="13"/>
      <c r="I13" s="14"/>
      <c r="J13" s="13"/>
      <c r="K13" s="15"/>
      <c r="L13" s="193"/>
    </row>
    <row r="14" spans="1:12" ht="19.5" customHeight="1">
      <c r="A14" s="200" t="s">
        <v>2127</v>
      </c>
      <c r="B14" s="200" t="s">
        <v>1020</v>
      </c>
      <c r="C14" s="422"/>
      <c r="D14" s="162" t="s">
        <v>675</v>
      </c>
      <c r="E14" s="7"/>
      <c r="F14" s="13"/>
      <c r="G14" s="14"/>
      <c r="H14" s="13"/>
      <c r="I14" s="14"/>
      <c r="J14" s="13"/>
      <c r="K14" s="15"/>
      <c r="L14" s="192"/>
    </row>
    <row r="15" spans="1:12" ht="19.5" customHeight="1">
      <c r="A15" s="200" t="s">
        <v>2128</v>
      </c>
      <c r="B15" s="200" t="s">
        <v>1109</v>
      </c>
      <c r="C15" s="422"/>
      <c r="D15" s="163" t="s">
        <v>676</v>
      </c>
      <c r="E15" s="7"/>
      <c r="F15" s="13"/>
      <c r="G15" s="14"/>
      <c r="H15" s="13"/>
      <c r="I15" s="14"/>
      <c r="J15" s="13"/>
      <c r="K15" s="15"/>
      <c r="L15" s="192"/>
    </row>
    <row r="16" spans="1:12" ht="19.5" customHeight="1">
      <c r="A16" s="200" t="s">
        <v>2129</v>
      </c>
      <c r="B16" s="200" t="s">
        <v>1109</v>
      </c>
      <c r="C16" s="422"/>
      <c r="D16" s="162" t="s">
        <v>677</v>
      </c>
      <c r="E16" s="7"/>
      <c r="F16" s="13"/>
      <c r="G16" s="14"/>
      <c r="H16" s="13"/>
      <c r="I16" s="14"/>
      <c r="J16" s="13"/>
      <c r="K16" s="15"/>
      <c r="L16" s="192"/>
    </row>
    <row r="17" spans="1:12" ht="19.5" customHeight="1">
      <c r="A17" s="200" t="s">
        <v>2130</v>
      </c>
      <c r="B17" s="200" t="s">
        <v>1109</v>
      </c>
      <c r="C17" s="422"/>
      <c r="D17" s="162" t="s">
        <v>678</v>
      </c>
      <c r="E17" s="7"/>
      <c r="F17" s="13"/>
      <c r="G17" s="14"/>
      <c r="H17" s="13"/>
      <c r="I17" s="14"/>
      <c r="J17" s="13"/>
      <c r="K17" s="15"/>
      <c r="L17" s="192"/>
    </row>
    <row r="18" spans="1:12" s="24" customFormat="1" ht="19.5" customHeight="1">
      <c r="A18" s="200" t="s">
        <v>2131</v>
      </c>
      <c r="B18" s="200" t="s">
        <v>1109</v>
      </c>
      <c r="C18" s="422"/>
      <c r="D18" s="162" t="s">
        <v>725</v>
      </c>
      <c r="E18" s="8"/>
      <c r="F18" s="41"/>
      <c r="G18" s="14"/>
      <c r="H18" s="13"/>
      <c r="I18" s="14"/>
      <c r="J18" s="13"/>
      <c r="K18" s="15"/>
      <c r="L18" s="193"/>
    </row>
    <row r="19" spans="1:12" s="24" customFormat="1" ht="19.5" customHeight="1">
      <c r="A19" s="200" t="s">
        <v>2132</v>
      </c>
      <c r="B19" s="200" t="s">
        <v>1109</v>
      </c>
      <c r="C19" s="422"/>
      <c r="D19" s="161" t="s">
        <v>695</v>
      </c>
      <c r="E19" s="8"/>
      <c r="F19" s="41"/>
      <c r="G19" s="14"/>
      <c r="H19" s="13"/>
      <c r="I19" s="14"/>
      <c r="J19" s="13"/>
      <c r="K19" s="15"/>
      <c r="L19" s="193"/>
    </row>
    <row r="20" spans="1:12" s="24" customFormat="1" ht="19.5" customHeight="1">
      <c r="A20" s="200" t="s">
        <v>2133</v>
      </c>
      <c r="B20" s="200" t="s">
        <v>1020</v>
      </c>
      <c r="C20" s="422"/>
      <c r="D20" s="167" t="s">
        <v>1654</v>
      </c>
      <c r="E20" s="8"/>
      <c r="F20" s="41"/>
      <c r="G20" s="64"/>
      <c r="H20" s="41"/>
      <c r="I20" s="64"/>
      <c r="J20" s="41"/>
      <c r="K20" s="64"/>
      <c r="L20" s="193"/>
    </row>
    <row r="21" spans="1:12" s="24" customFormat="1" ht="19.5" customHeight="1">
      <c r="A21" s="200" t="s">
        <v>2134</v>
      </c>
      <c r="B21" s="200" t="s">
        <v>1020</v>
      </c>
      <c r="C21" s="422"/>
      <c r="D21" s="168" t="s">
        <v>2039</v>
      </c>
      <c r="E21" s="74"/>
      <c r="F21" s="76"/>
      <c r="G21" s="14"/>
      <c r="H21" s="13"/>
      <c r="I21" s="14"/>
      <c r="J21" s="13"/>
      <c r="K21" s="15"/>
      <c r="L21" s="193"/>
    </row>
    <row r="22" spans="1:12" s="24" customFormat="1" ht="19.5" customHeight="1">
      <c r="A22" s="200" t="s">
        <v>2135</v>
      </c>
      <c r="B22" s="200" t="s">
        <v>1020</v>
      </c>
      <c r="C22" s="422"/>
      <c r="D22" s="168" t="s">
        <v>2040</v>
      </c>
      <c r="E22" s="74"/>
      <c r="F22" s="76"/>
      <c r="G22" s="14"/>
      <c r="H22" s="13"/>
      <c r="I22" s="14"/>
      <c r="J22" s="13"/>
      <c r="K22" s="15"/>
      <c r="L22" s="193"/>
    </row>
    <row r="23" spans="1:12" s="24" customFormat="1" ht="20.25" customHeight="1">
      <c r="A23" s="200" t="s">
        <v>2136</v>
      </c>
      <c r="B23" s="200" t="s">
        <v>1020</v>
      </c>
      <c r="C23" s="422"/>
      <c r="D23" s="168" t="s">
        <v>1652</v>
      </c>
      <c r="E23" s="74"/>
      <c r="F23" s="76"/>
      <c r="G23" s="14"/>
      <c r="H23" s="13"/>
      <c r="I23" s="14"/>
      <c r="J23" s="13"/>
      <c r="K23" s="15"/>
      <c r="L23" s="193"/>
    </row>
    <row r="24" spans="1:12" s="24" customFormat="1" ht="20.25" customHeight="1">
      <c r="A24" s="200" t="s">
        <v>2137</v>
      </c>
      <c r="B24" s="200" t="s">
        <v>1020</v>
      </c>
      <c r="C24" s="422"/>
      <c r="D24" s="168" t="s">
        <v>1653</v>
      </c>
      <c r="E24" s="74"/>
      <c r="F24" s="76"/>
      <c r="G24" s="14"/>
      <c r="H24" s="13"/>
      <c r="I24" s="14"/>
      <c r="J24" s="13"/>
      <c r="K24" s="15"/>
      <c r="L24" s="193"/>
    </row>
    <row r="25" spans="1:12" ht="20.25" customHeight="1">
      <c r="A25" s="200" t="s">
        <v>2138</v>
      </c>
      <c r="B25" s="200" t="s">
        <v>1020</v>
      </c>
      <c r="C25" s="422"/>
      <c r="D25" s="169" t="s">
        <v>744</v>
      </c>
      <c r="E25" s="8"/>
      <c r="F25" s="13"/>
      <c r="G25" s="14"/>
      <c r="H25" s="13"/>
      <c r="I25" s="14"/>
      <c r="J25" s="13"/>
      <c r="K25" s="14"/>
      <c r="L25" s="192"/>
    </row>
    <row r="26" spans="1:12" ht="20.25" customHeight="1">
      <c r="A26" s="200" t="s">
        <v>2139</v>
      </c>
      <c r="B26" s="200" t="s">
        <v>1109</v>
      </c>
      <c r="C26" s="422"/>
      <c r="D26" s="169" t="s">
        <v>446</v>
      </c>
      <c r="E26" s="8"/>
      <c r="F26" s="13"/>
      <c r="G26" s="14"/>
      <c r="H26" s="13"/>
      <c r="I26" s="14"/>
      <c r="J26" s="13"/>
      <c r="K26" s="15"/>
      <c r="L26" s="192"/>
    </row>
    <row r="27" spans="1:12" ht="20.25" customHeight="1">
      <c r="A27" s="200" t="s">
        <v>1528</v>
      </c>
      <c r="B27" s="200" t="s">
        <v>1109</v>
      </c>
      <c r="C27" s="422"/>
      <c r="D27" s="25" t="s">
        <v>294</v>
      </c>
      <c r="E27" s="8"/>
      <c r="F27" s="13"/>
      <c r="G27" s="14"/>
      <c r="H27" s="13"/>
      <c r="I27" s="14"/>
      <c r="J27" s="13"/>
      <c r="K27" s="15"/>
      <c r="L27" s="192"/>
    </row>
    <row r="28" spans="1:12" ht="20.25" customHeight="1">
      <c r="A28" s="200" t="s">
        <v>1529</v>
      </c>
      <c r="B28" s="200" t="s">
        <v>1109</v>
      </c>
      <c r="C28" s="422"/>
      <c r="D28" s="25" t="s">
        <v>295</v>
      </c>
      <c r="E28" s="8"/>
      <c r="F28" s="13"/>
      <c r="G28" s="14"/>
      <c r="H28" s="13"/>
      <c r="I28" s="14"/>
      <c r="J28" s="13"/>
      <c r="K28" s="15"/>
      <c r="L28" s="192"/>
    </row>
    <row r="29" spans="1:12" ht="20.25" customHeight="1">
      <c r="A29" s="200" t="s">
        <v>1110</v>
      </c>
      <c r="B29" s="200" t="s">
        <v>1109</v>
      </c>
      <c r="C29" s="422"/>
      <c r="D29" s="25" t="s">
        <v>296</v>
      </c>
      <c r="E29" s="8"/>
      <c r="F29" s="13"/>
      <c r="G29" s="14"/>
      <c r="H29" s="13"/>
      <c r="I29" s="14"/>
      <c r="J29" s="13"/>
      <c r="K29" s="15"/>
      <c r="L29" s="192"/>
    </row>
    <row r="30" spans="1:12" ht="20.25" customHeight="1">
      <c r="A30" s="200" t="s">
        <v>2140</v>
      </c>
      <c r="B30" s="200" t="s">
        <v>1109</v>
      </c>
      <c r="C30" s="422"/>
      <c r="D30" s="169" t="s">
        <v>447</v>
      </c>
      <c r="E30" s="8"/>
      <c r="F30" s="13"/>
      <c r="G30" s="14"/>
      <c r="H30" s="13"/>
      <c r="I30" s="14"/>
      <c r="J30" s="13"/>
      <c r="K30" s="15"/>
      <c r="L30" s="192"/>
    </row>
    <row r="31" spans="1:12" ht="20.25" customHeight="1">
      <c r="A31" s="200" t="s">
        <v>1111</v>
      </c>
      <c r="B31" s="200" t="s">
        <v>1109</v>
      </c>
      <c r="C31" s="422"/>
      <c r="D31" s="25" t="s">
        <v>297</v>
      </c>
      <c r="E31" s="8"/>
      <c r="F31" s="13"/>
      <c r="G31" s="14"/>
      <c r="H31" s="13"/>
      <c r="I31" s="14"/>
      <c r="J31" s="13"/>
      <c r="K31" s="15"/>
      <c r="L31" s="192"/>
    </row>
    <row r="32" spans="1:12" ht="20.25" customHeight="1">
      <c r="A32" s="200" t="s">
        <v>1112</v>
      </c>
      <c r="B32" s="200" t="s">
        <v>1109</v>
      </c>
      <c r="C32" s="422"/>
      <c r="D32" s="25" t="s">
        <v>298</v>
      </c>
      <c r="E32" s="8"/>
      <c r="F32" s="13"/>
      <c r="G32" s="14"/>
      <c r="H32" s="13"/>
      <c r="I32" s="14"/>
      <c r="J32" s="13"/>
      <c r="K32" s="15"/>
      <c r="L32" s="192"/>
    </row>
    <row r="33" spans="1:12" ht="20.25" customHeight="1">
      <c r="A33" s="200" t="s">
        <v>1113</v>
      </c>
      <c r="B33" s="200" t="s">
        <v>1109</v>
      </c>
      <c r="C33" s="422"/>
      <c r="D33" s="25" t="s">
        <v>299</v>
      </c>
      <c r="E33" s="8"/>
      <c r="F33" s="13"/>
      <c r="G33" s="14"/>
      <c r="H33" s="13"/>
      <c r="I33" s="14"/>
      <c r="J33" s="13"/>
      <c r="K33" s="15"/>
      <c r="L33" s="192"/>
    </row>
    <row r="34" spans="1:12" ht="20.25" customHeight="1">
      <c r="A34" s="200" t="s">
        <v>2141</v>
      </c>
      <c r="B34" s="200" t="s">
        <v>1109</v>
      </c>
      <c r="C34" s="422"/>
      <c r="D34" s="169" t="s">
        <v>448</v>
      </c>
      <c r="E34" s="8"/>
      <c r="F34" s="13"/>
      <c r="G34" s="14"/>
      <c r="H34" s="13"/>
      <c r="I34" s="14"/>
      <c r="J34" s="13"/>
      <c r="K34" s="15"/>
      <c r="L34" s="192"/>
    </row>
    <row r="35" spans="1:12" ht="20.25" customHeight="1">
      <c r="A35" s="200" t="s">
        <v>1114</v>
      </c>
      <c r="B35" s="200" t="s">
        <v>1109</v>
      </c>
      <c r="C35" s="422"/>
      <c r="D35" s="25" t="s">
        <v>300</v>
      </c>
      <c r="E35" s="8"/>
      <c r="F35" s="13"/>
      <c r="G35" s="14"/>
      <c r="H35" s="13"/>
      <c r="I35" s="14"/>
      <c r="J35" s="13"/>
      <c r="K35" s="15"/>
      <c r="L35" s="192"/>
    </row>
    <row r="36" spans="1:12" ht="20.25" customHeight="1">
      <c r="A36" s="200" t="s">
        <v>1115</v>
      </c>
      <c r="B36" s="200" t="s">
        <v>1109</v>
      </c>
      <c r="C36" s="422"/>
      <c r="D36" s="25" t="s">
        <v>301</v>
      </c>
      <c r="E36" s="8"/>
      <c r="F36" s="13"/>
      <c r="G36" s="14"/>
      <c r="H36" s="13"/>
      <c r="I36" s="14"/>
      <c r="J36" s="13"/>
      <c r="K36" s="15"/>
      <c r="L36" s="192"/>
    </row>
    <row r="37" spans="1:12" ht="20.25" customHeight="1">
      <c r="A37" s="200" t="s">
        <v>1116</v>
      </c>
      <c r="B37" s="200" t="s">
        <v>1109</v>
      </c>
      <c r="C37" s="422"/>
      <c r="D37" s="25" t="s">
        <v>302</v>
      </c>
      <c r="E37" s="8"/>
      <c r="F37" s="13"/>
      <c r="G37" s="14"/>
      <c r="H37" s="13"/>
      <c r="I37" s="14"/>
      <c r="J37" s="13"/>
      <c r="K37" s="15"/>
      <c r="L37" s="192"/>
    </row>
    <row r="38" spans="1:12" ht="20.25" customHeight="1">
      <c r="A38" s="200" t="s">
        <v>2142</v>
      </c>
      <c r="B38" s="200" t="s">
        <v>1109</v>
      </c>
      <c r="C38" s="422"/>
      <c r="D38" s="169" t="s">
        <v>449</v>
      </c>
      <c r="E38" s="8"/>
      <c r="F38" s="13"/>
      <c r="G38" s="14"/>
      <c r="H38" s="13"/>
      <c r="I38" s="14"/>
      <c r="J38" s="13"/>
      <c r="K38" s="15"/>
      <c r="L38" s="192"/>
    </row>
    <row r="39" spans="1:12" ht="20.25" customHeight="1">
      <c r="A39" s="200" t="s">
        <v>1117</v>
      </c>
      <c r="B39" s="200" t="s">
        <v>1109</v>
      </c>
      <c r="C39" s="422"/>
      <c r="D39" s="25" t="s">
        <v>303</v>
      </c>
      <c r="E39" s="8"/>
      <c r="F39" s="13"/>
      <c r="G39" s="14"/>
      <c r="H39" s="13"/>
      <c r="I39" s="14"/>
      <c r="J39" s="13"/>
      <c r="K39" s="15"/>
      <c r="L39" s="192"/>
    </row>
    <row r="40" spans="1:12" ht="20.25" customHeight="1">
      <c r="A40" s="200" t="s">
        <v>1118</v>
      </c>
      <c r="B40" s="200" t="s">
        <v>1109</v>
      </c>
      <c r="C40" s="422"/>
      <c r="D40" s="25" t="s">
        <v>304</v>
      </c>
      <c r="E40" s="8"/>
      <c r="F40" s="13"/>
      <c r="G40" s="14"/>
      <c r="H40" s="13"/>
      <c r="I40" s="14"/>
      <c r="J40" s="13"/>
      <c r="K40" s="15"/>
      <c r="L40" s="192"/>
    </row>
    <row r="41" spans="1:12" ht="20.25" customHeight="1">
      <c r="A41" s="200" t="s">
        <v>1119</v>
      </c>
      <c r="B41" s="200" t="s">
        <v>1109</v>
      </c>
      <c r="C41" s="422"/>
      <c r="D41" s="25" t="s">
        <v>305</v>
      </c>
      <c r="E41" s="8"/>
      <c r="F41" s="13"/>
      <c r="G41" s="14"/>
      <c r="H41" s="13"/>
      <c r="I41" s="14"/>
      <c r="J41" s="13"/>
      <c r="K41" s="15"/>
      <c r="L41" s="192"/>
    </row>
    <row r="42" spans="1:12" s="24" customFormat="1" ht="20.25" customHeight="1">
      <c r="A42" s="200" t="s">
        <v>2143</v>
      </c>
      <c r="B42" s="200" t="s">
        <v>1020</v>
      </c>
      <c r="C42" s="422"/>
      <c r="D42" s="164" t="s">
        <v>746</v>
      </c>
      <c r="E42" s="8"/>
      <c r="F42" s="13"/>
      <c r="G42" s="56"/>
      <c r="H42" s="13"/>
      <c r="I42" s="15"/>
      <c r="J42" s="13"/>
      <c r="K42" s="15"/>
      <c r="L42" s="193"/>
    </row>
    <row r="43" spans="1:12" s="24" customFormat="1" ht="20.25" customHeight="1">
      <c r="A43" s="200" t="s">
        <v>2144</v>
      </c>
      <c r="B43" s="200" t="s">
        <v>1109</v>
      </c>
      <c r="C43" s="422"/>
      <c r="D43" s="164" t="s">
        <v>749</v>
      </c>
      <c r="E43" s="8"/>
      <c r="F43" s="54"/>
      <c r="G43" s="15"/>
      <c r="H43" s="13"/>
      <c r="I43" s="15"/>
      <c r="J43" s="13"/>
      <c r="K43" s="15"/>
      <c r="L43" s="193"/>
    </row>
    <row r="44" spans="1:12" s="24" customFormat="1" ht="20.25" customHeight="1">
      <c r="A44" s="200" t="s">
        <v>2145</v>
      </c>
      <c r="B44" s="200" t="s">
        <v>1109</v>
      </c>
      <c r="C44" s="422"/>
      <c r="D44" s="164" t="s">
        <v>396</v>
      </c>
      <c r="E44" s="8"/>
      <c r="F44" s="54"/>
      <c r="G44" s="15"/>
      <c r="H44" s="13"/>
      <c r="I44" s="15"/>
      <c r="J44" s="13"/>
      <c r="K44" s="15"/>
      <c r="L44" s="193"/>
    </row>
    <row r="45" spans="1:12" s="24" customFormat="1" ht="20.25" customHeight="1">
      <c r="A45" s="200" t="s">
        <v>2148</v>
      </c>
      <c r="B45" s="200" t="s">
        <v>1109</v>
      </c>
      <c r="C45" s="422"/>
      <c r="D45" s="164" t="s">
        <v>397</v>
      </c>
      <c r="E45" s="8"/>
      <c r="F45" s="54"/>
      <c r="G45" s="15"/>
      <c r="H45" s="13"/>
      <c r="I45" s="15"/>
      <c r="J45" s="13"/>
      <c r="K45" s="15"/>
      <c r="L45" s="193"/>
    </row>
    <row r="46" spans="1:12" s="24" customFormat="1" ht="7.5" customHeight="1">
      <c r="A46" s="200" t="s">
        <v>2157</v>
      </c>
      <c r="B46" s="200" t="s">
        <v>1109</v>
      </c>
      <c r="C46" s="100"/>
      <c r="D46" s="69"/>
      <c r="E46" s="70"/>
      <c r="F46" s="73"/>
      <c r="G46" s="72"/>
      <c r="H46" s="72"/>
      <c r="I46" s="72"/>
      <c r="J46" s="72"/>
      <c r="K46" s="72"/>
      <c r="L46" s="194"/>
    </row>
    <row r="47" spans="1:12" s="24" customFormat="1" ht="20.25" customHeight="1">
      <c r="A47" s="200" t="s">
        <v>2158</v>
      </c>
      <c r="B47" s="200" t="s">
        <v>1020</v>
      </c>
      <c r="C47" s="423" t="s">
        <v>2337</v>
      </c>
      <c r="D47" s="164" t="s">
        <v>1937</v>
      </c>
      <c r="E47" s="16"/>
      <c r="F47" s="13"/>
      <c r="G47" s="15"/>
      <c r="H47" s="13"/>
      <c r="I47" s="15"/>
      <c r="J47" s="13"/>
      <c r="K47" s="15"/>
      <c r="L47" s="193"/>
    </row>
    <row r="48" spans="1:12" s="24" customFormat="1" ht="20.25" customHeight="1">
      <c r="A48" s="200" t="s">
        <v>2159</v>
      </c>
      <c r="B48" s="200" t="s">
        <v>1020</v>
      </c>
      <c r="C48" s="424"/>
      <c r="D48" s="164" t="s">
        <v>221</v>
      </c>
      <c r="E48" s="8"/>
      <c r="F48" s="54"/>
      <c r="G48" s="15"/>
      <c r="H48" s="13"/>
      <c r="I48" s="15"/>
      <c r="J48" s="13"/>
      <c r="K48" s="15"/>
      <c r="L48" s="193"/>
    </row>
    <row r="49" spans="1:12" s="24" customFormat="1" ht="20.25" customHeight="1">
      <c r="A49" s="200" t="s">
        <v>2160</v>
      </c>
      <c r="B49" s="200" t="s">
        <v>1109</v>
      </c>
      <c r="C49" s="424"/>
      <c r="D49" s="164" t="s">
        <v>220</v>
      </c>
      <c r="E49" s="8"/>
      <c r="F49" s="54"/>
      <c r="G49" s="15"/>
      <c r="H49" s="13"/>
      <c r="I49" s="15"/>
      <c r="J49" s="13"/>
      <c r="K49" s="15"/>
      <c r="L49" s="193"/>
    </row>
    <row r="50" spans="1:12" s="24" customFormat="1" ht="20.25" customHeight="1">
      <c r="A50" s="200" t="s">
        <v>2161</v>
      </c>
      <c r="B50" s="200" t="s">
        <v>1109</v>
      </c>
      <c r="C50" s="424"/>
      <c r="D50" s="164" t="s">
        <v>753</v>
      </c>
      <c r="E50" s="8"/>
      <c r="F50" s="54"/>
      <c r="G50" s="15"/>
      <c r="H50" s="13"/>
      <c r="I50" s="15"/>
      <c r="J50" s="13"/>
      <c r="K50" s="15"/>
      <c r="L50" s="193"/>
    </row>
    <row r="51" spans="1:12" s="24" customFormat="1" ht="20.25" customHeight="1">
      <c r="A51" s="200" t="s">
        <v>2162</v>
      </c>
      <c r="B51" s="200" t="s">
        <v>1020</v>
      </c>
      <c r="C51" s="424"/>
      <c r="D51" s="67" t="s">
        <v>2286</v>
      </c>
      <c r="E51" s="8"/>
      <c r="F51" s="13"/>
      <c r="G51" s="15"/>
      <c r="H51" s="13"/>
      <c r="I51" s="15"/>
      <c r="J51" s="13"/>
      <c r="K51" s="15"/>
      <c r="L51" s="193"/>
    </row>
    <row r="52" spans="1:12" s="24" customFormat="1" ht="20.25" customHeight="1">
      <c r="A52" s="200" t="s">
        <v>1120</v>
      </c>
      <c r="B52" s="200" t="s">
        <v>1109</v>
      </c>
      <c r="C52" s="424"/>
      <c r="D52" s="67" t="s">
        <v>306</v>
      </c>
      <c r="E52" s="8"/>
      <c r="F52" s="54"/>
      <c r="G52" s="15"/>
      <c r="H52" s="13"/>
      <c r="I52" s="15"/>
      <c r="J52" s="13"/>
      <c r="K52" s="15"/>
      <c r="L52" s="193"/>
    </row>
    <row r="53" spans="1:12" s="24" customFormat="1" ht="20.25" customHeight="1">
      <c r="A53" s="200" t="s">
        <v>2163</v>
      </c>
      <c r="B53" s="200" t="s">
        <v>1061</v>
      </c>
      <c r="C53" s="424"/>
      <c r="D53" s="310" t="s">
        <v>2926</v>
      </c>
      <c r="E53" s="8"/>
      <c r="F53" s="247"/>
      <c r="G53" s="144"/>
      <c r="H53" s="143"/>
      <c r="I53" s="144"/>
      <c r="J53" s="143"/>
      <c r="K53" s="144"/>
      <c r="L53" s="246"/>
    </row>
    <row r="54" spans="1:12" s="24" customFormat="1" ht="20.25" customHeight="1">
      <c r="A54" s="200" t="s">
        <v>2164</v>
      </c>
      <c r="B54" s="200" t="s">
        <v>1061</v>
      </c>
      <c r="C54" s="424"/>
      <c r="D54" s="310" t="s">
        <v>2924</v>
      </c>
      <c r="E54" s="8"/>
      <c r="F54" s="165"/>
      <c r="G54" s="15"/>
      <c r="H54" s="13"/>
      <c r="I54" s="15"/>
      <c r="J54" s="13"/>
      <c r="K54" s="15"/>
      <c r="L54" s="193"/>
    </row>
    <row r="55" spans="1:12" s="24" customFormat="1" ht="20.25" customHeight="1">
      <c r="A55" s="200" t="s">
        <v>2165</v>
      </c>
      <c r="B55" s="200" t="s">
        <v>1061</v>
      </c>
      <c r="C55" s="424"/>
      <c r="D55" s="310" t="s">
        <v>1694</v>
      </c>
      <c r="E55" s="8"/>
      <c r="F55" s="165"/>
      <c r="G55" s="15"/>
      <c r="H55" s="13"/>
      <c r="I55" s="15"/>
      <c r="J55" s="13"/>
      <c r="K55" s="15"/>
      <c r="L55" s="193"/>
    </row>
    <row r="56" spans="1:12" s="24" customFormat="1" ht="20.25" customHeight="1">
      <c r="A56" s="200" t="s">
        <v>2166</v>
      </c>
      <c r="B56" s="200" t="s">
        <v>1061</v>
      </c>
      <c r="C56" s="424"/>
      <c r="D56" s="310" t="s">
        <v>1695</v>
      </c>
      <c r="E56" s="8"/>
      <c r="F56" s="165"/>
      <c r="G56" s="15"/>
      <c r="H56" s="13"/>
      <c r="I56" s="15"/>
      <c r="J56" s="13"/>
      <c r="K56" s="15"/>
      <c r="L56" s="193"/>
    </row>
    <row r="57" spans="1:12" s="24" customFormat="1" ht="20.25" customHeight="1">
      <c r="A57" s="200" t="s">
        <v>2167</v>
      </c>
      <c r="B57" s="200" t="s">
        <v>1061</v>
      </c>
      <c r="C57" s="424"/>
      <c r="D57" s="310" t="s">
        <v>1696</v>
      </c>
      <c r="E57" s="8"/>
      <c r="F57" s="165"/>
      <c r="G57" s="15"/>
      <c r="H57" s="13"/>
      <c r="I57" s="15"/>
      <c r="J57" s="13"/>
      <c r="K57" s="15"/>
      <c r="L57" s="193"/>
    </row>
    <row r="58" spans="1:12" s="24" customFormat="1" ht="20.25" customHeight="1">
      <c r="A58" s="200" t="s">
        <v>2168</v>
      </c>
      <c r="B58" s="200" t="s">
        <v>1061</v>
      </c>
      <c r="C58" s="424"/>
      <c r="D58" s="310" t="s">
        <v>1697</v>
      </c>
      <c r="E58" s="8"/>
      <c r="F58" s="165"/>
      <c r="G58" s="15"/>
      <c r="H58" s="13"/>
      <c r="I58" s="15"/>
      <c r="J58" s="13"/>
      <c r="K58" s="15"/>
      <c r="L58" s="193"/>
    </row>
    <row r="59" spans="1:12" s="24" customFormat="1" ht="20.25" customHeight="1">
      <c r="A59" s="200" t="s">
        <v>2169</v>
      </c>
      <c r="B59" s="200" t="s">
        <v>1061</v>
      </c>
      <c r="C59" s="424"/>
      <c r="D59" s="310" t="s">
        <v>2925</v>
      </c>
      <c r="E59" s="8"/>
      <c r="F59" s="165"/>
      <c r="G59" s="15"/>
      <c r="H59" s="13"/>
      <c r="I59" s="15"/>
      <c r="J59" s="13"/>
      <c r="K59" s="15"/>
      <c r="L59" s="193"/>
    </row>
    <row r="60" spans="1:12" s="24" customFormat="1" ht="20.25" customHeight="1">
      <c r="A60" s="200" t="s">
        <v>2170</v>
      </c>
      <c r="B60" s="200" t="s">
        <v>1061</v>
      </c>
      <c r="C60" s="424"/>
      <c r="D60" s="310" t="s">
        <v>1698</v>
      </c>
      <c r="E60" s="8"/>
      <c r="F60" s="165"/>
      <c r="G60" s="15"/>
      <c r="H60" s="13"/>
      <c r="I60" s="15"/>
      <c r="J60" s="13"/>
      <c r="K60" s="15"/>
      <c r="L60" s="193"/>
    </row>
    <row r="61" spans="1:12" s="24" customFormat="1" ht="20.25" customHeight="1">
      <c r="A61" s="200" t="s">
        <v>2171</v>
      </c>
      <c r="B61" s="200" t="s">
        <v>1061</v>
      </c>
      <c r="C61" s="424"/>
      <c r="D61" s="310" t="s">
        <v>2921</v>
      </c>
      <c r="E61" s="8"/>
      <c r="F61" s="165"/>
      <c r="G61" s="15"/>
      <c r="H61" s="13"/>
      <c r="I61" s="15"/>
      <c r="J61" s="13"/>
      <c r="K61" s="15"/>
      <c r="L61" s="193"/>
    </row>
    <row r="62" spans="1:12" s="24" customFormat="1" ht="20.25" customHeight="1">
      <c r="A62" s="200" t="s">
        <v>2172</v>
      </c>
      <c r="B62" s="200" t="s">
        <v>1061</v>
      </c>
      <c r="C62" s="424"/>
      <c r="D62" s="310" t="s">
        <v>2922</v>
      </c>
      <c r="E62" s="8"/>
      <c r="F62" s="165"/>
      <c r="G62" s="15"/>
      <c r="H62" s="13"/>
      <c r="I62" s="15"/>
      <c r="J62" s="13"/>
      <c r="K62" s="15"/>
      <c r="L62" s="193"/>
    </row>
    <row r="63" spans="1:12" s="24" customFormat="1" ht="20.25" customHeight="1">
      <c r="A63" s="200" t="s">
        <v>2173</v>
      </c>
      <c r="B63" s="200" t="s">
        <v>1061</v>
      </c>
      <c r="C63" s="424"/>
      <c r="D63" s="310" t="s">
        <v>2923</v>
      </c>
      <c r="E63" s="8"/>
      <c r="F63" s="165"/>
      <c r="G63" s="15"/>
      <c r="H63" s="13"/>
      <c r="I63" s="15"/>
      <c r="J63" s="13"/>
      <c r="K63" s="15"/>
      <c r="L63" s="193"/>
    </row>
    <row r="64" spans="1:12" s="24" customFormat="1" ht="6" customHeight="1">
      <c r="A64" s="200" t="s">
        <v>2174</v>
      </c>
      <c r="B64" s="200" t="s">
        <v>1109</v>
      </c>
      <c r="C64" s="101"/>
      <c r="D64" s="69"/>
      <c r="E64" s="70"/>
      <c r="F64" s="71"/>
      <c r="G64" s="72"/>
      <c r="H64" s="72"/>
      <c r="I64" s="72"/>
      <c r="J64" s="72"/>
      <c r="K64" s="72"/>
      <c r="L64" s="194"/>
    </row>
    <row r="65" spans="1:12" s="24" customFormat="1" ht="20.25" customHeight="1">
      <c r="A65" s="200" t="s">
        <v>2175</v>
      </c>
      <c r="B65" s="200" t="s">
        <v>1109</v>
      </c>
      <c r="C65" s="425" t="s">
        <v>745</v>
      </c>
      <c r="D65" s="164" t="s">
        <v>307</v>
      </c>
      <c r="E65" s="53"/>
      <c r="F65" s="41"/>
      <c r="G65" s="64"/>
      <c r="H65" s="41"/>
      <c r="I65" s="64"/>
      <c r="J65" s="41"/>
      <c r="K65" s="64"/>
      <c r="L65" s="193"/>
    </row>
    <row r="66" spans="1:12" s="24" customFormat="1" ht="20.25" customHeight="1">
      <c r="A66" s="200" t="s">
        <v>2176</v>
      </c>
      <c r="B66" s="200" t="s">
        <v>1109</v>
      </c>
      <c r="C66" s="426"/>
      <c r="D66" s="164" t="s">
        <v>755</v>
      </c>
      <c r="E66" s="8"/>
      <c r="F66" s="54"/>
      <c r="G66" s="15"/>
      <c r="H66" s="13"/>
      <c r="I66" s="15"/>
      <c r="J66" s="13"/>
      <c r="K66" s="15"/>
      <c r="L66" s="193"/>
    </row>
    <row r="67" spans="1:12" s="24" customFormat="1" ht="20.25" customHeight="1">
      <c r="A67" s="200" t="s">
        <v>2177</v>
      </c>
      <c r="B67" s="200" t="s">
        <v>1109</v>
      </c>
      <c r="C67" s="426"/>
      <c r="D67" s="164" t="s">
        <v>756</v>
      </c>
      <c r="E67" s="8"/>
      <c r="F67" s="54"/>
      <c r="G67" s="15"/>
      <c r="H67" s="13"/>
      <c r="I67" s="15"/>
      <c r="J67" s="13"/>
      <c r="K67" s="15"/>
      <c r="L67" s="193"/>
    </row>
    <row r="68" spans="1:12" s="24" customFormat="1" ht="20.25" customHeight="1">
      <c r="A68" s="200" t="s">
        <v>2178</v>
      </c>
      <c r="B68" s="200" t="s">
        <v>1109</v>
      </c>
      <c r="C68" s="426"/>
      <c r="D68" s="164" t="s">
        <v>757</v>
      </c>
      <c r="E68" s="8"/>
      <c r="F68" s="54"/>
      <c r="G68" s="15"/>
      <c r="H68" s="13"/>
      <c r="I68" s="15"/>
      <c r="J68" s="13"/>
      <c r="K68" s="15"/>
      <c r="L68" s="193"/>
    </row>
    <row r="69" spans="1:12" s="24" customFormat="1" ht="20.25" customHeight="1">
      <c r="A69" s="200" t="s">
        <v>2179</v>
      </c>
      <c r="B69" s="200" t="s">
        <v>1109</v>
      </c>
      <c r="C69" s="426"/>
      <c r="D69" s="164" t="s">
        <v>758</v>
      </c>
      <c r="E69" s="8"/>
      <c r="F69" s="54"/>
      <c r="G69" s="15"/>
      <c r="H69" s="13"/>
      <c r="I69" s="15"/>
      <c r="J69" s="13"/>
      <c r="K69" s="15"/>
      <c r="L69" s="193"/>
    </row>
    <row r="70" spans="1:12" s="24" customFormat="1" ht="20.25" customHeight="1">
      <c r="A70" s="200" t="s">
        <v>2180</v>
      </c>
      <c r="B70" s="200" t="s">
        <v>1109</v>
      </c>
      <c r="C70" s="426"/>
      <c r="D70" s="164" t="s">
        <v>759</v>
      </c>
      <c r="E70" s="8"/>
      <c r="F70" s="54"/>
      <c r="G70" s="15"/>
      <c r="H70" s="13"/>
      <c r="I70" s="15"/>
      <c r="J70" s="13"/>
      <c r="K70" s="15"/>
      <c r="L70" s="193"/>
    </row>
    <row r="71" spans="1:12" s="24" customFormat="1" ht="20.25" customHeight="1">
      <c r="A71" s="200" t="s">
        <v>2181</v>
      </c>
      <c r="B71" s="200" t="s">
        <v>1109</v>
      </c>
      <c r="C71" s="426"/>
      <c r="D71" s="164" t="s">
        <v>760</v>
      </c>
      <c r="E71" s="8"/>
      <c r="F71" s="54"/>
      <c r="G71" s="15"/>
      <c r="H71" s="13"/>
      <c r="I71" s="15"/>
      <c r="J71" s="13"/>
      <c r="K71" s="15"/>
      <c r="L71" s="193"/>
    </row>
    <row r="72" spans="1:12" s="24" customFormat="1" ht="20.25" customHeight="1">
      <c r="A72" s="200" t="s">
        <v>2182</v>
      </c>
      <c r="B72" s="200" t="s">
        <v>1109</v>
      </c>
      <c r="C72" s="426"/>
      <c r="D72" s="164" t="s">
        <v>2903</v>
      </c>
      <c r="E72" s="8"/>
      <c r="F72" s="54"/>
      <c r="G72" s="15"/>
      <c r="H72" s="13"/>
      <c r="I72" s="15"/>
      <c r="J72" s="13"/>
      <c r="K72" s="15"/>
      <c r="L72" s="193"/>
    </row>
    <row r="73" spans="1:12" s="24" customFormat="1" ht="20.25" customHeight="1">
      <c r="A73" s="200" t="s">
        <v>2183</v>
      </c>
      <c r="B73" s="200" t="s">
        <v>1109</v>
      </c>
      <c r="C73" s="426"/>
      <c r="D73" s="164" t="s">
        <v>2904</v>
      </c>
      <c r="E73" s="8"/>
      <c r="F73" s="54"/>
      <c r="G73" s="15"/>
      <c r="H73" s="13"/>
      <c r="I73" s="15"/>
      <c r="J73" s="13"/>
      <c r="K73" s="15"/>
      <c r="L73" s="193"/>
    </row>
    <row r="74" spans="1:12" s="24" customFormat="1" ht="20.25" customHeight="1">
      <c r="A74" s="200" t="s">
        <v>2184</v>
      </c>
      <c r="B74" s="200" t="s">
        <v>1109</v>
      </c>
      <c r="C74" s="426"/>
      <c r="D74" s="164" t="s">
        <v>2905</v>
      </c>
      <c r="E74" s="8"/>
      <c r="F74" s="54"/>
      <c r="G74" s="15"/>
      <c r="H74" s="13"/>
      <c r="I74" s="15"/>
      <c r="J74" s="13"/>
      <c r="K74" s="15"/>
      <c r="L74" s="193"/>
    </row>
    <row r="75" spans="1:12" s="24" customFormat="1" ht="20.25" customHeight="1">
      <c r="A75" s="200" t="s">
        <v>2185</v>
      </c>
      <c r="B75" s="200" t="s">
        <v>1109</v>
      </c>
      <c r="C75" s="426"/>
      <c r="D75" s="164" t="s">
        <v>2906</v>
      </c>
      <c r="E75" s="8"/>
      <c r="F75" s="54"/>
      <c r="G75" s="15"/>
      <c r="H75" s="13"/>
      <c r="I75" s="15"/>
      <c r="J75" s="13"/>
      <c r="K75" s="15"/>
      <c r="L75" s="193"/>
    </row>
    <row r="76" spans="1:12" s="24" customFormat="1" ht="20.25" customHeight="1">
      <c r="A76" s="200" t="s">
        <v>2186</v>
      </c>
      <c r="B76" s="200" t="s">
        <v>1109</v>
      </c>
      <c r="C76" s="426"/>
      <c r="D76" s="164" t="s">
        <v>2907</v>
      </c>
      <c r="E76" s="8"/>
      <c r="F76" s="54"/>
      <c r="G76" s="15"/>
      <c r="H76" s="13"/>
      <c r="I76" s="15"/>
      <c r="J76" s="13"/>
      <c r="K76" s="15"/>
      <c r="L76" s="193"/>
    </row>
    <row r="77" spans="1:12" s="24" customFormat="1" ht="20.25" customHeight="1">
      <c r="A77" s="200" t="s">
        <v>1121</v>
      </c>
      <c r="B77" s="200" t="s">
        <v>1109</v>
      </c>
      <c r="C77" s="426"/>
      <c r="D77" s="67" t="s">
        <v>308</v>
      </c>
      <c r="E77" s="8"/>
      <c r="F77" s="54"/>
      <c r="G77" s="15"/>
      <c r="H77" s="13"/>
      <c r="I77" s="15"/>
      <c r="J77" s="13"/>
      <c r="K77" s="15"/>
      <c r="L77" s="193"/>
    </row>
    <row r="78" spans="1:12" s="24" customFormat="1" ht="27.75" customHeight="1">
      <c r="A78" s="200" t="s">
        <v>1122</v>
      </c>
      <c r="B78" s="202" t="s">
        <v>1061</v>
      </c>
      <c r="C78" s="426"/>
      <c r="D78" s="307" t="s">
        <v>391</v>
      </c>
      <c r="E78" s="8"/>
      <c r="F78" s="54"/>
      <c r="G78" s="15"/>
      <c r="H78" s="13"/>
      <c r="I78" s="15"/>
      <c r="J78" s="13"/>
      <c r="K78" s="15"/>
      <c r="L78" s="193"/>
    </row>
    <row r="79" spans="1:12" s="24" customFormat="1" ht="19.5" customHeight="1">
      <c r="A79" s="200" t="s">
        <v>2146</v>
      </c>
      <c r="B79" s="202" t="s">
        <v>1061</v>
      </c>
      <c r="C79" s="426"/>
      <c r="D79" s="308" t="s">
        <v>2041</v>
      </c>
      <c r="E79" s="8"/>
      <c r="F79" s="54"/>
      <c r="G79" s="15"/>
      <c r="H79" s="13"/>
      <c r="I79" s="15"/>
      <c r="J79" s="13"/>
      <c r="K79" s="15"/>
      <c r="L79" s="193"/>
    </row>
    <row r="80" spans="1:12" s="24" customFormat="1" ht="19.5" customHeight="1">
      <c r="A80" s="200" t="s">
        <v>2147</v>
      </c>
      <c r="B80" s="202" t="s">
        <v>1061</v>
      </c>
      <c r="C80" s="426"/>
      <c r="D80" s="309" t="s">
        <v>2042</v>
      </c>
      <c r="E80" s="8"/>
      <c r="F80" s="54"/>
      <c r="G80" s="15"/>
      <c r="H80" s="13"/>
      <c r="I80" s="15"/>
      <c r="J80" s="13"/>
      <c r="K80" s="15"/>
      <c r="L80" s="193"/>
    </row>
    <row r="81" spans="1:12" s="24" customFormat="1" ht="7.5" customHeight="1">
      <c r="A81" s="202"/>
      <c r="B81" s="202" t="s">
        <v>1061</v>
      </c>
      <c r="C81" s="101"/>
      <c r="D81" s="69"/>
      <c r="E81" s="70"/>
      <c r="F81" s="71"/>
      <c r="G81" s="72"/>
      <c r="H81" s="72"/>
      <c r="I81" s="72"/>
      <c r="J81" s="72"/>
      <c r="K81" s="72"/>
      <c r="L81" s="194"/>
    </row>
    <row r="82" spans="1:12" s="24" customFormat="1" ht="19.5" customHeight="1">
      <c r="A82" s="202" t="s">
        <v>2187</v>
      </c>
      <c r="B82" s="200" t="s">
        <v>1109</v>
      </c>
      <c r="C82" s="427" t="s">
        <v>112</v>
      </c>
      <c r="D82" s="169" t="s">
        <v>1243</v>
      </c>
      <c r="E82" s="7"/>
      <c r="F82" s="13"/>
      <c r="G82" s="14"/>
      <c r="H82" s="13"/>
      <c r="I82" s="14"/>
      <c r="J82" s="13"/>
      <c r="K82" s="15"/>
      <c r="L82" s="193"/>
    </row>
    <row r="83" spans="1:12" s="24" customFormat="1" ht="19.5" customHeight="1">
      <c r="A83" s="202" t="s">
        <v>2188</v>
      </c>
      <c r="B83" s="200" t="s">
        <v>1109</v>
      </c>
      <c r="C83" s="428"/>
      <c r="D83" s="169" t="s">
        <v>1244</v>
      </c>
      <c r="E83" s="7"/>
      <c r="F83" s="13"/>
      <c r="G83" s="14"/>
      <c r="H83" s="13"/>
      <c r="I83" s="14"/>
      <c r="J83" s="13"/>
      <c r="K83" s="15"/>
      <c r="L83" s="193"/>
    </row>
    <row r="84" spans="1:12" s="24" customFormat="1" ht="19.5" customHeight="1">
      <c r="A84" s="202" t="s">
        <v>2189</v>
      </c>
      <c r="B84" s="200" t="s">
        <v>1109</v>
      </c>
      <c r="C84" s="428"/>
      <c r="D84" s="170" t="s">
        <v>2288</v>
      </c>
      <c r="E84" s="7"/>
      <c r="F84" s="13"/>
      <c r="G84" s="14"/>
      <c r="H84" s="13"/>
      <c r="I84" s="14"/>
      <c r="J84" s="13"/>
      <c r="K84" s="15"/>
      <c r="L84" s="193"/>
    </row>
    <row r="85" spans="1:12" s="24" customFormat="1" ht="19.5" customHeight="1">
      <c r="A85" s="202" t="s">
        <v>2190</v>
      </c>
      <c r="B85" s="200" t="s">
        <v>1109</v>
      </c>
      <c r="C85" s="428"/>
      <c r="D85" s="170" t="s">
        <v>2289</v>
      </c>
      <c r="E85" s="7"/>
      <c r="F85" s="13"/>
      <c r="G85" s="14"/>
      <c r="H85" s="13"/>
      <c r="I85" s="14"/>
      <c r="J85" s="13"/>
      <c r="K85" s="15"/>
      <c r="L85" s="193"/>
    </row>
    <row r="86" spans="1:12" s="24" customFormat="1" ht="19.5" customHeight="1">
      <c r="A86" s="202" t="s">
        <v>2191</v>
      </c>
      <c r="B86" s="200" t="s">
        <v>1109</v>
      </c>
      <c r="C86" s="428"/>
      <c r="D86" s="171" t="s">
        <v>1245</v>
      </c>
      <c r="E86" s="7"/>
      <c r="F86" s="13"/>
      <c r="G86" s="14"/>
      <c r="H86" s="13"/>
      <c r="I86" s="14"/>
      <c r="J86" s="13"/>
      <c r="K86" s="15"/>
      <c r="L86" s="193"/>
    </row>
    <row r="87" spans="1:12" s="24" customFormat="1" ht="19.5" customHeight="1">
      <c r="A87" s="202" t="s">
        <v>2192</v>
      </c>
      <c r="B87" s="200" t="s">
        <v>1109</v>
      </c>
      <c r="C87" s="428"/>
      <c r="D87" s="171" t="s">
        <v>743</v>
      </c>
      <c r="E87" s="7"/>
      <c r="F87" s="13"/>
      <c r="G87" s="14"/>
      <c r="H87" s="13"/>
      <c r="I87" s="14"/>
      <c r="J87" s="13"/>
      <c r="K87" s="15"/>
      <c r="L87" s="193"/>
    </row>
    <row r="88" spans="1:12" s="24" customFormat="1" ht="19.5" customHeight="1">
      <c r="A88" s="202" t="s">
        <v>2193</v>
      </c>
      <c r="B88" s="200" t="s">
        <v>1109</v>
      </c>
      <c r="C88" s="428"/>
      <c r="D88" s="171" t="s">
        <v>1246</v>
      </c>
      <c r="E88" s="7"/>
      <c r="F88" s="13"/>
      <c r="G88" s="14"/>
      <c r="H88" s="13"/>
      <c r="I88" s="14"/>
      <c r="J88" s="13"/>
      <c r="K88" s="15"/>
      <c r="L88" s="193"/>
    </row>
    <row r="89" spans="1:12" s="24" customFormat="1" ht="19.5" customHeight="1">
      <c r="A89" s="202" t="s">
        <v>2194</v>
      </c>
      <c r="B89" s="200" t="s">
        <v>1109</v>
      </c>
      <c r="C89" s="428"/>
      <c r="D89" s="171" t="s">
        <v>737</v>
      </c>
      <c r="E89" s="7"/>
      <c r="F89" s="13"/>
      <c r="G89" s="14"/>
      <c r="H89" s="13"/>
      <c r="I89" s="14"/>
      <c r="J89" s="13"/>
      <c r="K89" s="15"/>
      <c r="L89" s="193"/>
    </row>
    <row r="90" spans="1:12" s="24" customFormat="1" ht="19.5" customHeight="1">
      <c r="A90" s="202" t="s">
        <v>2195</v>
      </c>
      <c r="B90" s="200" t="s">
        <v>1109</v>
      </c>
      <c r="C90" s="428"/>
      <c r="D90" s="171" t="s">
        <v>738</v>
      </c>
      <c r="E90" s="7"/>
      <c r="F90" s="13"/>
      <c r="G90" s="14"/>
      <c r="H90" s="13"/>
      <c r="I90" s="14"/>
      <c r="J90" s="13"/>
      <c r="K90" s="15"/>
      <c r="L90" s="193"/>
    </row>
    <row r="91" spans="1:12" s="24" customFormat="1" ht="19.5" customHeight="1">
      <c r="A91" s="202" t="s">
        <v>2196</v>
      </c>
      <c r="B91" s="200" t="s">
        <v>1109</v>
      </c>
      <c r="C91" s="428"/>
      <c r="D91" s="171" t="s">
        <v>1247</v>
      </c>
      <c r="E91" s="7"/>
      <c r="F91" s="13"/>
      <c r="G91" s="14"/>
      <c r="H91" s="13"/>
      <c r="I91" s="14"/>
      <c r="J91" s="13"/>
      <c r="K91" s="15"/>
      <c r="L91" s="193"/>
    </row>
    <row r="92" spans="1:12" s="24" customFormat="1" ht="19.5" customHeight="1">
      <c r="A92" s="202" t="s">
        <v>2197</v>
      </c>
      <c r="B92" s="200" t="s">
        <v>1109</v>
      </c>
      <c r="C92" s="428"/>
      <c r="D92" s="172" t="s">
        <v>1248</v>
      </c>
      <c r="E92" s="7"/>
      <c r="F92" s="13"/>
      <c r="G92" s="14"/>
      <c r="H92" s="13"/>
      <c r="I92" s="14"/>
      <c r="J92" s="13"/>
      <c r="K92" s="15"/>
      <c r="L92" s="193"/>
    </row>
    <row r="93" spans="1:12" s="24" customFormat="1" ht="19.5" customHeight="1">
      <c r="A93" s="202" t="s">
        <v>2198</v>
      </c>
      <c r="B93" s="200" t="s">
        <v>1020</v>
      </c>
      <c r="C93" s="428"/>
      <c r="D93" s="168" t="s">
        <v>2916</v>
      </c>
      <c r="E93" s="7"/>
      <c r="F93" s="143"/>
      <c r="G93" s="142"/>
      <c r="H93" s="143"/>
      <c r="I93" s="142"/>
      <c r="J93" s="143"/>
      <c r="K93" s="144"/>
      <c r="L93" s="246"/>
    </row>
    <row r="94" spans="1:12" s="24" customFormat="1" ht="19.5" customHeight="1">
      <c r="A94" s="202" t="s">
        <v>2199</v>
      </c>
      <c r="B94" s="200" t="s">
        <v>1020</v>
      </c>
      <c r="C94" s="428"/>
      <c r="D94" s="168" t="s">
        <v>2118</v>
      </c>
      <c r="E94" s="7"/>
      <c r="F94" s="13"/>
      <c r="G94" s="14"/>
      <c r="H94" s="13"/>
      <c r="I94" s="14"/>
      <c r="J94" s="13"/>
      <c r="K94" s="15"/>
      <c r="L94" s="193"/>
    </row>
    <row r="95" spans="1:12" s="24" customFormat="1" ht="19.5" customHeight="1">
      <c r="A95" s="202" t="s">
        <v>2200</v>
      </c>
      <c r="B95" s="200" t="s">
        <v>1020</v>
      </c>
      <c r="C95" s="428"/>
      <c r="D95" s="168" t="s">
        <v>2338</v>
      </c>
      <c r="E95" s="7"/>
      <c r="F95" s="13"/>
      <c r="G95" s="14"/>
      <c r="H95" s="13"/>
      <c r="I95" s="14"/>
      <c r="J95" s="13"/>
      <c r="K95" s="15"/>
      <c r="L95" s="193"/>
    </row>
    <row r="96" spans="1:12" s="24" customFormat="1" ht="19.5" customHeight="1">
      <c r="A96" s="202" t="s">
        <v>0</v>
      </c>
      <c r="B96" s="200" t="s">
        <v>1020</v>
      </c>
      <c r="C96" s="428"/>
      <c r="D96" s="168" t="s">
        <v>450</v>
      </c>
      <c r="E96" s="7"/>
      <c r="F96" s="13"/>
      <c r="G96" s="14"/>
      <c r="H96" s="13"/>
      <c r="I96" s="14"/>
      <c r="J96" s="13"/>
      <c r="K96" s="15"/>
      <c r="L96" s="193"/>
    </row>
    <row r="97" spans="1:12" s="24" customFormat="1" ht="19.5" customHeight="1">
      <c r="A97" s="202" t="s">
        <v>1</v>
      </c>
      <c r="B97" s="200" t="s">
        <v>1020</v>
      </c>
      <c r="C97" s="428"/>
      <c r="D97" s="168" t="s">
        <v>2117</v>
      </c>
      <c r="E97" s="7"/>
      <c r="F97" s="13"/>
      <c r="G97" s="14"/>
      <c r="H97" s="13"/>
      <c r="I97" s="14"/>
      <c r="J97" s="13"/>
      <c r="K97" s="15"/>
      <c r="L97" s="193"/>
    </row>
    <row r="98" spans="1:12" s="24" customFormat="1" ht="19.5" customHeight="1">
      <c r="A98" s="202" t="s">
        <v>2</v>
      </c>
      <c r="B98" s="200" t="s">
        <v>1020</v>
      </c>
      <c r="C98" s="428"/>
      <c r="D98" s="168" t="s">
        <v>2339</v>
      </c>
      <c r="E98" s="7"/>
      <c r="F98" s="13"/>
      <c r="G98" s="14"/>
      <c r="H98" s="13"/>
      <c r="I98" s="14"/>
      <c r="J98" s="13"/>
      <c r="K98" s="15"/>
      <c r="L98" s="193"/>
    </row>
    <row r="99" spans="1:12" s="24" customFormat="1" ht="19.5" customHeight="1">
      <c r="A99" s="202" t="s">
        <v>3</v>
      </c>
      <c r="B99" s="200" t="s">
        <v>1020</v>
      </c>
      <c r="C99" s="428"/>
      <c r="D99" s="168" t="s">
        <v>2344</v>
      </c>
      <c r="E99" s="7"/>
      <c r="F99" s="13"/>
      <c r="G99" s="14"/>
      <c r="H99" s="13"/>
      <c r="I99" s="14"/>
      <c r="J99" s="13"/>
      <c r="K99" s="15"/>
      <c r="L99" s="193"/>
    </row>
    <row r="100" spans="1:12" s="24" customFormat="1" ht="19.5" customHeight="1">
      <c r="A100" s="202" t="s">
        <v>4</v>
      </c>
      <c r="B100" s="200" t="s">
        <v>1020</v>
      </c>
      <c r="C100" s="428"/>
      <c r="D100" s="168" t="s">
        <v>2119</v>
      </c>
      <c r="E100" s="7"/>
      <c r="F100" s="13"/>
      <c r="G100" s="14"/>
      <c r="H100" s="13"/>
      <c r="I100" s="14"/>
      <c r="J100" s="13"/>
      <c r="K100" s="15"/>
      <c r="L100" s="193"/>
    </row>
    <row r="101" spans="1:12" s="24" customFormat="1" ht="19.5" customHeight="1">
      <c r="A101" s="202" t="s">
        <v>5</v>
      </c>
      <c r="B101" s="200" t="s">
        <v>1020</v>
      </c>
      <c r="C101" s="428"/>
      <c r="D101" s="168" t="s">
        <v>2340</v>
      </c>
      <c r="E101" s="7"/>
      <c r="F101" s="13"/>
      <c r="G101" s="14"/>
      <c r="H101" s="13"/>
      <c r="I101" s="14"/>
      <c r="J101" s="13"/>
      <c r="K101" s="15"/>
      <c r="L101" s="193"/>
    </row>
    <row r="102" spans="1:12" s="24" customFormat="1" ht="19.5" customHeight="1">
      <c r="A102" s="202" t="s">
        <v>6</v>
      </c>
      <c r="B102" s="200" t="s">
        <v>1020</v>
      </c>
      <c r="C102" s="428"/>
      <c r="D102" s="168" t="s">
        <v>2345</v>
      </c>
      <c r="E102" s="7"/>
      <c r="F102" s="13"/>
      <c r="G102" s="14"/>
      <c r="H102" s="13"/>
      <c r="I102" s="14"/>
      <c r="J102" s="13"/>
      <c r="K102" s="15"/>
      <c r="L102" s="193"/>
    </row>
    <row r="103" spans="1:12" s="24" customFormat="1" ht="19.5" customHeight="1">
      <c r="A103" s="202" t="s">
        <v>7</v>
      </c>
      <c r="B103" s="200" t="s">
        <v>1020</v>
      </c>
      <c r="C103" s="428"/>
      <c r="D103" s="168" t="s">
        <v>2905</v>
      </c>
      <c r="E103" s="7"/>
      <c r="F103" s="13"/>
      <c r="G103" s="14"/>
      <c r="H103" s="13"/>
      <c r="I103" s="14"/>
      <c r="J103" s="13"/>
      <c r="K103" s="15"/>
      <c r="L103" s="193"/>
    </row>
    <row r="104" spans="1:12" s="24" customFormat="1" ht="19.5" customHeight="1">
      <c r="A104" s="202" t="s">
        <v>8</v>
      </c>
      <c r="B104" s="200" t="s">
        <v>1020</v>
      </c>
      <c r="C104" s="428"/>
      <c r="D104" s="168" t="s">
        <v>2341</v>
      </c>
      <c r="E104" s="7"/>
      <c r="F104" s="13"/>
      <c r="G104" s="14"/>
      <c r="H104" s="13"/>
      <c r="I104" s="14"/>
      <c r="J104" s="13"/>
      <c r="K104" s="15"/>
      <c r="L104" s="193"/>
    </row>
    <row r="105" spans="1:12" s="24" customFormat="1" ht="19.5" customHeight="1">
      <c r="A105" s="202" t="s">
        <v>9</v>
      </c>
      <c r="B105" s="200" t="s">
        <v>1020</v>
      </c>
      <c r="C105" s="428"/>
      <c r="D105" s="168" t="s">
        <v>2346</v>
      </c>
      <c r="E105" s="7"/>
      <c r="F105" s="13"/>
      <c r="G105" s="14"/>
      <c r="H105" s="13"/>
      <c r="I105" s="14"/>
      <c r="J105" s="13"/>
      <c r="K105" s="15"/>
      <c r="L105" s="193"/>
    </row>
    <row r="106" spans="1:12" s="24" customFormat="1" ht="19.5" customHeight="1">
      <c r="A106" s="202" t="s">
        <v>10</v>
      </c>
      <c r="B106" s="200" t="s">
        <v>1020</v>
      </c>
      <c r="C106" s="428"/>
      <c r="D106" s="168" t="s">
        <v>2120</v>
      </c>
      <c r="E106" s="7"/>
      <c r="F106" s="13"/>
      <c r="G106" s="14"/>
      <c r="H106" s="13"/>
      <c r="I106" s="14"/>
      <c r="J106" s="13"/>
      <c r="K106" s="15"/>
      <c r="L106" s="193"/>
    </row>
    <row r="107" spans="1:12" s="24" customFormat="1" ht="19.5" customHeight="1">
      <c r="A107" s="202" t="s">
        <v>11</v>
      </c>
      <c r="B107" s="200" t="s">
        <v>1020</v>
      </c>
      <c r="C107" s="428"/>
      <c r="D107" s="168" t="s">
        <v>2342</v>
      </c>
      <c r="E107" s="7"/>
      <c r="F107" s="13"/>
      <c r="G107" s="14"/>
      <c r="H107" s="13"/>
      <c r="I107" s="14"/>
      <c r="J107" s="13"/>
      <c r="K107" s="15"/>
      <c r="L107" s="193"/>
    </row>
    <row r="108" spans="1:12" s="24" customFormat="1" ht="19.5" customHeight="1">
      <c r="A108" s="202" t="s">
        <v>12</v>
      </c>
      <c r="B108" s="200" t="s">
        <v>1020</v>
      </c>
      <c r="C108" s="428"/>
      <c r="D108" s="172" t="s">
        <v>2347</v>
      </c>
      <c r="E108" s="7"/>
      <c r="F108" s="13"/>
      <c r="G108" s="14"/>
      <c r="H108" s="13"/>
      <c r="I108" s="14"/>
      <c r="J108" s="13"/>
      <c r="K108" s="15"/>
      <c r="L108" s="193"/>
    </row>
    <row r="109" spans="1:12" s="24" customFormat="1" ht="19.5" customHeight="1">
      <c r="A109" s="202" t="s">
        <v>13</v>
      </c>
      <c r="B109" s="200" t="s">
        <v>1020</v>
      </c>
      <c r="C109" s="428"/>
      <c r="D109" s="168" t="s">
        <v>2917</v>
      </c>
      <c r="E109" s="7"/>
      <c r="F109" s="143"/>
      <c r="G109" s="142"/>
      <c r="H109" s="143"/>
      <c r="I109" s="142"/>
      <c r="J109" s="143"/>
      <c r="K109" s="144"/>
      <c r="L109" s="246"/>
    </row>
    <row r="110" spans="1:12" s="24" customFormat="1" ht="19.5" customHeight="1">
      <c r="A110" s="202" t="s">
        <v>14</v>
      </c>
      <c r="B110" s="200" t="s">
        <v>1020</v>
      </c>
      <c r="C110" s="428"/>
      <c r="D110" s="168" t="s">
        <v>2118</v>
      </c>
      <c r="E110" s="7"/>
      <c r="F110" s="13"/>
      <c r="G110" s="14"/>
      <c r="H110" s="13"/>
      <c r="I110" s="14"/>
      <c r="J110" s="13"/>
      <c r="K110" s="15"/>
      <c r="L110" s="193"/>
    </row>
    <row r="111" spans="1:12" s="24" customFormat="1" ht="19.5" customHeight="1">
      <c r="A111" s="202" t="s">
        <v>15</v>
      </c>
      <c r="B111" s="200" t="s">
        <v>1020</v>
      </c>
      <c r="C111" s="428"/>
      <c r="D111" s="168" t="s">
        <v>2338</v>
      </c>
      <c r="E111" s="7"/>
      <c r="F111" s="13"/>
      <c r="G111" s="14"/>
      <c r="H111" s="13"/>
      <c r="I111" s="14"/>
      <c r="J111" s="13"/>
      <c r="K111" s="15"/>
      <c r="L111" s="193"/>
    </row>
    <row r="112" spans="1:12" s="24" customFormat="1" ht="19.5" customHeight="1">
      <c r="A112" s="202" t="s">
        <v>16</v>
      </c>
      <c r="B112" s="200" t="s">
        <v>1020</v>
      </c>
      <c r="C112" s="428"/>
      <c r="D112" s="168" t="s">
        <v>450</v>
      </c>
      <c r="E112" s="7"/>
      <c r="F112" s="13"/>
      <c r="G112" s="14"/>
      <c r="H112" s="13"/>
      <c r="I112" s="14"/>
      <c r="J112" s="13"/>
      <c r="K112" s="15"/>
      <c r="L112" s="193"/>
    </row>
    <row r="113" spans="1:12" s="24" customFormat="1" ht="19.5" customHeight="1">
      <c r="A113" s="202" t="s">
        <v>17</v>
      </c>
      <c r="B113" s="200" t="s">
        <v>1020</v>
      </c>
      <c r="C113" s="428"/>
      <c r="D113" s="168" t="s">
        <v>2117</v>
      </c>
      <c r="E113" s="7"/>
      <c r="F113" s="13"/>
      <c r="G113" s="14"/>
      <c r="H113" s="13"/>
      <c r="I113" s="14"/>
      <c r="J113" s="13"/>
      <c r="K113" s="15"/>
      <c r="L113" s="193"/>
    </row>
    <row r="114" spans="1:12" s="24" customFormat="1" ht="19.5" customHeight="1">
      <c r="A114" s="202" t="s">
        <v>18</v>
      </c>
      <c r="B114" s="200" t="s">
        <v>1020</v>
      </c>
      <c r="C114" s="428"/>
      <c r="D114" s="168" t="s">
        <v>2339</v>
      </c>
      <c r="E114" s="7"/>
      <c r="F114" s="13"/>
      <c r="G114" s="14"/>
      <c r="H114" s="13"/>
      <c r="I114" s="14"/>
      <c r="J114" s="13"/>
      <c r="K114" s="15"/>
      <c r="L114" s="193"/>
    </row>
    <row r="115" spans="1:12" s="24" customFormat="1" ht="19.5" customHeight="1">
      <c r="A115" s="202" t="s">
        <v>19</v>
      </c>
      <c r="B115" s="200" t="s">
        <v>1020</v>
      </c>
      <c r="C115" s="428"/>
      <c r="D115" s="168" t="s">
        <v>2344</v>
      </c>
      <c r="E115" s="7"/>
      <c r="F115" s="13"/>
      <c r="G115" s="14"/>
      <c r="H115" s="13"/>
      <c r="I115" s="14"/>
      <c r="J115" s="13"/>
      <c r="K115" s="15"/>
      <c r="L115" s="193"/>
    </row>
    <row r="116" spans="1:12" s="24" customFormat="1" ht="19.5" customHeight="1">
      <c r="A116" s="202" t="s">
        <v>20</v>
      </c>
      <c r="B116" s="200" t="s">
        <v>1020</v>
      </c>
      <c r="C116" s="428"/>
      <c r="D116" s="168" t="s">
        <v>2119</v>
      </c>
      <c r="E116" s="7"/>
      <c r="F116" s="13"/>
      <c r="G116" s="14"/>
      <c r="H116" s="13"/>
      <c r="I116" s="14"/>
      <c r="J116" s="13"/>
      <c r="K116" s="15"/>
      <c r="L116" s="193"/>
    </row>
    <row r="117" spans="1:12" s="24" customFormat="1" ht="19.5" customHeight="1">
      <c r="A117" s="202" t="s">
        <v>21</v>
      </c>
      <c r="B117" s="200" t="s">
        <v>1020</v>
      </c>
      <c r="C117" s="428"/>
      <c r="D117" s="168" t="s">
        <v>2340</v>
      </c>
      <c r="E117" s="7"/>
      <c r="F117" s="13"/>
      <c r="G117" s="14"/>
      <c r="H117" s="13"/>
      <c r="I117" s="14"/>
      <c r="J117" s="13"/>
      <c r="K117" s="15"/>
      <c r="L117" s="193"/>
    </row>
    <row r="118" spans="1:12" s="24" customFormat="1" ht="19.5" customHeight="1">
      <c r="A118" s="202" t="s">
        <v>22</v>
      </c>
      <c r="B118" s="200" t="s">
        <v>1020</v>
      </c>
      <c r="C118" s="428"/>
      <c r="D118" s="168" t="s">
        <v>2345</v>
      </c>
      <c r="E118" s="7"/>
      <c r="F118" s="13"/>
      <c r="G118" s="14"/>
      <c r="H118" s="13"/>
      <c r="I118" s="14"/>
      <c r="J118" s="13"/>
      <c r="K118" s="15"/>
      <c r="L118" s="193"/>
    </row>
    <row r="119" spans="1:12" s="24" customFormat="1" ht="19.5" customHeight="1">
      <c r="A119" s="202" t="s">
        <v>23</v>
      </c>
      <c r="B119" s="200" t="s">
        <v>1020</v>
      </c>
      <c r="C119" s="428"/>
      <c r="D119" s="168" t="s">
        <v>2905</v>
      </c>
      <c r="E119" s="7"/>
      <c r="F119" s="13"/>
      <c r="G119" s="14"/>
      <c r="H119" s="13"/>
      <c r="I119" s="14"/>
      <c r="J119" s="13"/>
      <c r="K119" s="15"/>
      <c r="L119" s="193"/>
    </row>
    <row r="120" spans="1:12" s="24" customFormat="1" ht="19.5" customHeight="1">
      <c r="A120" s="202" t="s">
        <v>24</v>
      </c>
      <c r="B120" s="200" t="s">
        <v>1020</v>
      </c>
      <c r="C120" s="428"/>
      <c r="D120" s="168" t="s">
        <v>2341</v>
      </c>
      <c r="E120" s="7"/>
      <c r="F120" s="13"/>
      <c r="G120" s="14"/>
      <c r="H120" s="13"/>
      <c r="I120" s="14"/>
      <c r="J120" s="13"/>
      <c r="K120" s="15"/>
      <c r="L120" s="193"/>
    </row>
    <row r="121" spans="1:12" s="24" customFormat="1" ht="19.5" customHeight="1">
      <c r="A121" s="202" t="s">
        <v>25</v>
      </c>
      <c r="B121" s="200" t="s">
        <v>1020</v>
      </c>
      <c r="C121" s="428"/>
      <c r="D121" s="168" t="s">
        <v>2346</v>
      </c>
      <c r="E121" s="7"/>
      <c r="F121" s="13"/>
      <c r="G121" s="14"/>
      <c r="H121" s="13"/>
      <c r="I121" s="14"/>
      <c r="J121" s="13"/>
      <c r="K121" s="15"/>
      <c r="L121" s="193"/>
    </row>
    <row r="122" spans="1:12" s="24" customFormat="1" ht="19.5" customHeight="1">
      <c r="A122" s="202" t="s">
        <v>26</v>
      </c>
      <c r="B122" s="200" t="s">
        <v>1020</v>
      </c>
      <c r="C122" s="428"/>
      <c r="D122" s="168" t="s">
        <v>2120</v>
      </c>
      <c r="E122" s="7"/>
      <c r="F122" s="13"/>
      <c r="G122" s="14"/>
      <c r="H122" s="13"/>
      <c r="I122" s="14"/>
      <c r="J122" s="13"/>
      <c r="K122" s="15"/>
      <c r="L122" s="193"/>
    </row>
    <row r="123" spans="1:12" s="24" customFormat="1" ht="19.5" customHeight="1">
      <c r="A123" s="202" t="s">
        <v>27</v>
      </c>
      <c r="B123" s="200" t="s">
        <v>1020</v>
      </c>
      <c r="C123" s="428"/>
      <c r="D123" s="168" t="s">
        <v>2342</v>
      </c>
      <c r="E123" s="7"/>
      <c r="F123" s="13"/>
      <c r="G123" s="14"/>
      <c r="H123" s="13"/>
      <c r="I123" s="14"/>
      <c r="J123" s="13"/>
      <c r="K123" s="15"/>
      <c r="L123" s="193"/>
    </row>
    <row r="124" spans="1:12" s="24" customFormat="1" ht="19.5" customHeight="1">
      <c r="A124" s="202" t="s">
        <v>28</v>
      </c>
      <c r="B124" s="200" t="s">
        <v>1020</v>
      </c>
      <c r="C124" s="429"/>
      <c r="D124" s="168" t="s">
        <v>2347</v>
      </c>
      <c r="E124" s="7"/>
      <c r="F124" s="13"/>
      <c r="G124" s="14"/>
      <c r="H124" s="13"/>
      <c r="I124" s="14"/>
      <c r="J124" s="13"/>
      <c r="K124" s="15"/>
      <c r="L124" s="193"/>
    </row>
    <row r="125" spans="1:12" s="24" customFormat="1" ht="6" customHeight="1">
      <c r="A125" s="202"/>
      <c r="B125" s="202"/>
      <c r="C125" s="102"/>
      <c r="D125" s="70"/>
      <c r="E125" s="70"/>
      <c r="F125" s="72"/>
      <c r="G125" s="77"/>
      <c r="H125" s="72"/>
      <c r="I125" s="77"/>
      <c r="J125" s="72"/>
      <c r="K125" s="72"/>
      <c r="L125" s="194"/>
    </row>
    <row r="126" spans="1:12" ht="34.5" customHeight="1">
      <c r="A126" s="200" t="s">
        <v>29</v>
      </c>
      <c r="B126" s="200" t="s">
        <v>1109</v>
      </c>
      <c r="C126" s="430" t="s">
        <v>1249</v>
      </c>
      <c r="D126" s="164" t="s">
        <v>222</v>
      </c>
      <c r="E126" s="13"/>
      <c r="F126" s="13"/>
      <c r="G126" s="15"/>
      <c r="H126" s="13"/>
      <c r="I126" s="15"/>
      <c r="J126" s="13"/>
      <c r="K126" s="15"/>
      <c r="L126" s="192"/>
    </row>
    <row r="127" spans="1:12" ht="20.25" customHeight="1">
      <c r="A127" s="200" t="s">
        <v>224</v>
      </c>
      <c r="B127" s="200" t="s">
        <v>1109</v>
      </c>
      <c r="C127" s="422"/>
      <c r="D127" s="157" t="s">
        <v>223</v>
      </c>
      <c r="E127" s="13"/>
      <c r="F127" s="13"/>
      <c r="G127" s="15"/>
      <c r="H127" s="13"/>
      <c r="I127" s="15"/>
      <c r="J127" s="13"/>
      <c r="K127" s="15"/>
      <c r="L127" s="192"/>
    </row>
    <row r="128" spans="1:12" ht="20.25" customHeight="1">
      <c r="A128" s="200" t="s">
        <v>30</v>
      </c>
      <c r="B128" s="200" t="s">
        <v>1109</v>
      </c>
      <c r="C128" s="422"/>
      <c r="D128" s="162" t="s">
        <v>2043</v>
      </c>
      <c r="E128" s="13"/>
      <c r="F128" s="13"/>
      <c r="G128" s="15"/>
      <c r="H128" s="13"/>
      <c r="I128" s="15"/>
      <c r="J128" s="13"/>
      <c r="K128" s="15"/>
      <c r="L128" s="192"/>
    </row>
    <row r="129" spans="1:12" ht="20.25" customHeight="1">
      <c r="A129" s="200" t="s">
        <v>31</v>
      </c>
      <c r="B129" s="200" t="s">
        <v>1109</v>
      </c>
      <c r="C129" s="422"/>
      <c r="D129" s="162" t="s">
        <v>2044</v>
      </c>
      <c r="E129" s="57"/>
      <c r="F129" s="57"/>
      <c r="G129" s="58"/>
      <c r="H129" s="57"/>
      <c r="I129" s="58"/>
      <c r="J129" s="57"/>
      <c r="K129" s="58"/>
      <c r="L129" s="192"/>
    </row>
    <row r="130" spans="1:12" ht="20.25" customHeight="1">
      <c r="A130" s="200" t="s">
        <v>32</v>
      </c>
      <c r="B130" s="200" t="s">
        <v>1109</v>
      </c>
      <c r="C130" s="422"/>
      <c r="D130" s="162" t="s">
        <v>580</v>
      </c>
      <c r="E130" s="57"/>
      <c r="F130" s="57"/>
      <c r="G130" s="58"/>
      <c r="H130" s="57"/>
      <c r="I130" s="58"/>
      <c r="J130" s="57"/>
      <c r="K130" s="58"/>
      <c r="L130" s="192"/>
    </row>
    <row r="131" spans="1:12" ht="20.25" customHeight="1">
      <c r="A131" s="200" t="s">
        <v>33</v>
      </c>
      <c r="B131" s="200" t="s">
        <v>1109</v>
      </c>
      <c r="C131" s="422"/>
      <c r="D131" s="162" t="s">
        <v>581</v>
      </c>
      <c r="E131" s="57"/>
      <c r="F131" s="57"/>
      <c r="G131" s="58"/>
      <c r="H131" s="57"/>
      <c r="I131" s="58"/>
      <c r="J131" s="57"/>
      <c r="K131" s="58"/>
      <c r="L131" s="192"/>
    </row>
    <row r="132" spans="1:12" ht="20.25" customHeight="1">
      <c r="A132" s="200" t="s">
        <v>34</v>
      </c>
      <c r="B132" s="200" t="s">
        <v>1109</v>
      </c>
      <c r="C132" s="422"/>
      <c r="D132" s="68" t="s">
        <v>582</v>
      </c>
      <c r="E132" s="57"/>
      <c r="F132" s="57"/>
      <c r="G132" s="58"/>
      <c r="H132" s="57"/>
      <c r="I132" s="58"/>
      <c r="J132" s="57"/>
      <c r="K132" s="58"/>
      <c r="L132" s="192"/>
    </row>
    <row r="133" spans="1:12" ht="20.25" customHeight="1">
      <c r="A133" s="200" t="s">
        <v>35</v>
      </c>
      <c r="B133" s="200" t="s">
        <v>1109</v>
      </c>
      <c r="C133" s="422"/>
      <c r="D133" s="162" t="s">
        <v>583</v>
      </c>
      <c r="E133" s="57"/>
      <c r="F133" s="57"/>
      <c r="G133" s="58"/>
      <c r="H133" s="57"/>
      <c r="I133" s="58"/>
      <c r="J133" s="57"/>
      <c r="K133" s="58"/>
      <c r="L133" s="192"/>
    </row>
    <row r="134" spans="1:12" ht="20.25" customHeight="1">
      <c r="A134" s="200" t="s">
        <v>36</v>
      </c>
      <c r="B134" s="200" t="s">
        <v>1109</v>
      </c>
      <c r="C134" s="422"/>
      <c r="D134" s="162" t="s">
        <v>584</v>
      </c>
      <c r="E134" s="57"/>
      <c r="F134" s="57"/>
      <c r="G134" s="58"/>
      <c r="H134" s="57"/>
      <c r="I134" s="58"/>
      <c r="J134" s="57"/>
      <c r="K134" s="58"/>
      <c r="L134" s="192"/>
    </row>
    <row r="135" spans="1:12" ht="20.25" customHeight="1">
      <c r="A135" s="200" t="s">
        <v>39</v>
      </c>
      <c r="B135" s="200" t="s">
        <v>1109</v>
      </c>
      <c r="C135" s="422"/>
      <c r="D135" s="162" t="s">
        <v>585</v>
      </c>
      <c r="E135" s="57"/>
      <c r="F135" s="57"/>
      <c r="G135" s="58"/>
      <c r="H135" s="57"/>
      <c r="I135" s="58"/>
      <c r="J135" s="57"/>
      <c r="K135" s="58"/>
      <c r="L135" s="192"/>
    </row>
    <row r="136" spans="1:12" ht="20.25" customHeight="1">
      <c r="A136" s="200" t="s">
        <v>40</v>
      </c>
      <c r="B136" s="200" t="s">
        <v>1109</v>
      </c>
      <c r="C136" s="422"/>
      <c r="D136" s="162" t="s">
        <v>586</v>
      </c>
      <c r="E136" s="57"/>
      <c r="F136" s="57"/>
      <c r="G136" s="58"/>
      <c r="H136" s="57"/>
      <c r="I136" s="58"/>
      <c r="J136" s="57"/>
      <c r="K136" s="58"/>
      <c r="L136" s="192"/>
    </row>
    <row r="137" spans="1:12" ht="20.25" customHeight="1">
      <c r="A137" s="200" t="s">
        <v>41</v>
      </c>
      <c r="B137" s="200" t="s">
        <v>1109</v>
      </c>
      <c r="C137" s="422"/>
      <c r="D137" s="162" t="s">
        <v>309</v>
      </c>
      <c r="E137" s="57"/>
      <c r="F137" s="57"/>
      <c r="G137" s="58"/>
      <c r="H137" s="57"/>
      <c r="I137" s="58"/>
      <c r="J137" s="57"/>
      <c r="K137" s="58"/>
      <c r="L137" s="192"/>
    </row>
    <row r="138" spans="1:12" ht="8.25" customHeight="1">
      <c r="A138" s="200" t="s">
        <v>42</v>
      </c>
      <c r="B138" s="200" t="s">
        <v>1109</v>
      </c>
      <c r="C138" s="100"/>
      <c r="D138" s="78"/>
      <c r="E138" s="79"/>
      <c r="F138" s="79"/>
      <c r="G138" s="79"/>
      <c r="H138" s="79"/>
      <c r="I138" s="79"/>
      <c r="J138" s="79"/>
      <c r="K138" s="79"/>
      <c r="L138" s="194"/>
    </row>
    <row r="139" spans="1:12" ht="20.25" customHeight="1">
      <c r="A139" s="200" t="s">
        <v>636</v>
      </c>
      <c r="B139" s="200" t="s">
        <v>1109</v>
      </c>
      <c r="C139" s="431" t="s">
        <v>2545</v>
      </c>
      <c r="D139" s="163" t="s">
        <v>588</v>
      </c>
      <c r="E139" s="57"/>
      <c r="F139" s="57"/>
      <c r="G139" s="58"/>
      <c r="H139" s="57"/>
      <c r="I139" s="58"/>
      <c r="J139" s="57"/>
      <c r="K139" s="58"/>
      <c r="L139" s="192"/>
    </row>
    <row r="140" spans="1:12" ht="20.25" customHeight="1">
      <c r="A140" s="200" t="s">
        <v>1731</v>
      </c>
      <c r="B140" s="200" t="s">
        <v>1109</v>
      </c>
      <c r="C140" s="431"/>
      <c r="D140" s="163" t="s">
        <v>589</v>
      </c>
      <c r="E140" s="57"/>
      <c r="F140" s="57"/>
      <c r="G140" s="58"/>
      <c r="H140" s="57"/>
      <c r="I140" s="58"/>
      <c r="J140" s="57"/>
      <c r="K140" s="58"/>
      <c r="L140" s="192"/>
    </row>
    <row r="141" spans="1:12" ht="20.25" customHeight="1">
      <c r="A141" s="200" t="s">
        <v>1732</v>
      </c>
      <c r="B141" s="200" t="s">
        <v>1109</v>
      </c>
      <c r="C141" s="431"/>
      <c r="D141" s="163" t="s">
        <v>590</v>
      </c>
      <c r="E141" s="57"/>
      <c r="F141" s="57"/>
      <c r="G141" s="58"/>
      <c r="H141" s="57"/>
      <c r="I141" s="58"/>
      <c r="J141" s="57"/>
      <c r="K141" s="58"/>
      <c r="L141" s="192"/>
    </row>
    <row r="142" spans="1:12" ht="20.25" customHeight="1">
      <c r="A142" s="200" t="s">
        <v>1733</v>
      </c>
      <c r="B142" s="200" t="s">
        <v>1109</v>
      </c>
      <c r="C142" s="431"/>
      <c r="D142" s="163" t="s">
        <v>591</v>
      </c>
      <c r="E142" s="57"/>
      <c r="F142" s="57"/>
      <c r="G142" s="58"/>
      <c r="H142" s="57"/>
      <c r="I142" s="58"/>
      <c r="J142" s="57"/>
      <c r="K142" s="58"/>
      <c r="L142" s="192"/>
    </row>
    <row r="143" spans="1:12" ht="20.25" customHeight="1">
      <c r="A143" s="200" t="s">
        <v>1734</v>
      </c>
      <c r="B143" s="200" t="s">
        <v>1109</v>
      </c>
      <c r="C143" s="431"/>
      <c r="D143" s="163" t="s">
        <v>592</v>
      </c>
      <c r="E143" s="57"/>
      <c r="F143" s="57"/>
      <c r="G143" s="58"/>
      <c r="H143" s="57"/>
      <c r="I143" s="58"/>
      <c r="J143" s="57"/>
      <c r="K143" s="58"/>
      <c r="L143" s="192"/>
    </row>
    <row r="144" spans="1:12" ht="20.25" customHeight="1">
      <c r="A144" s="200" t="s">
        <v>1735</v>
      </c>
      <c r="B144" s="200" t="s">
        <v>1109</v>
      </c>
      <c r="C144" s="431"/>
      <c r="D144" s="163" t="s">
        <v>2287</v>
      </c>
      <c r="E144" s="57"/>
      <c r="F144" s="57"/>
      <c r="G144" s="58"/>
      <c r="H144" s="57"/>
      <c r="I144" s="58"/>
      <c r="J144" s="57"/>
      <c r="K144" s="58"/>
      <c r="L144" s="192"/>
    </row>
    <row r="145" spans="1:12" ht="20.25" customHeight="1">
      <c r="A145" s="200" t="s">
        <v>1736</v>
      </c>
      <c r="B145" s="200" t="s">
        <v>1109</v>
      </c>
      <c r="C145" s="432"/>
      <c r="D145" s="166" t="s">
        <v>593</v>
      </c>
      <c r="E145" s="57"/>
      <c r="F145" s="57"/>
      <c r="G145" s="58"/>
      <c r="H145" s="57"/>
      <c r="I145" s="58"/>
      <c r="J145" s="57"/>
      <c r="K145" s="58"/>
      <c r="L145" s="192"/>
    </row>
    <row r="146" spans="1:12" ht="8.25" customHeight="1">
      <c r="A146" s="200" t="s">
        <v>1737</v>
      </c>
      <c r="B146" s="200" t="s">
        <v>1109</v>
      </c>
      <c r="C146" s="103"/>
      <c r="D146" s="78"/>
      <c r="E146" s="79"/>
      <c r="F146" s="79"/>
      <c r="G146" s="79"/>
      <c r="H146" s="79"/>
      <c r="I146" s="79"/>
      <c r="J146" s="79"/>
      <c r="K146" s="79"/>
      <c r="L146" s="194"/>
    </row>
    <row r="147" spans="1:12" ht="20.25" customHeight="1">
      <c r="A147" s="200" t="s">
        <v>1738</v>
      </c>
      <c r="B147" s="200" t="s">
        <v>1109</v>
      </c>
      <c r="C147" s="430" t="s">
        <v>2909</v>
      </c>
      <c r="D147" s="163" t="s">
        <v>588</v>
      </c>
      <c r="E147" s="57"/>
      <c r="F147" s="57"/>
      <c r="G147" s="58"/>
      <c r="H147" s="57"/>
      <c r="I147" s="58"/>
      <c r="J147" s="57"/>
      <c r="K147" s="58"/>
      <c r="L147" s="192"/>
    </row>
    <row r="148" spans="1:12" ht="20.25" customHeight="1">
      <c r="A148" s="200" t="s">
        <v>1739</v>
      </c>
      <c r="B148" s="200" t="s">
        <v>1109</v>
      </c>
      <c r="C148" s="422"/>
      <c r="D148" s="163" t="s">
        <v>589</v>
      </c>
      <c r="E148" s="57"/>
      <c r="F148" s="57"/>
      <c r="G148" s="58"/>
      <c r="H148" s="57"/>
      <c r="I148" s="58"/>
      <c r="J148" s="57"/>
      <c r="K148" s="58"/>
      <c r="L148" s="192"/>
    </row>
    <row r="149" spans="1:12" ht="20.25" customHeight="1">
      <c r="A149" s="200" t="s">
        <v>1740</v>
      </c>
      <c r="B149" s="200" t="s">
        <v>1109</v>
      </c>
      <c r="C149" s="422"/>
      <c r="D149" s="163" t="s">
        <v>590</v>
      </c>
      <c r="E149" s="57"/>
      <c r="F149" s="57"/>
      <c r="G149" s="58"/>
      <c r="H149" s="57"/>
      <c r="I149" s="58"/>
      <c r="J149" s="57"/>
      <c r="K149" s="58"/>
      <c r="L149" s="192"/>
    </row>
    <row r="150" spans="1:12" ht="20.25" customHeight="1">
      <c r="A150" s="200" t="s">
        <v>1741</v>
      </c>
      <c r="B150" s="200" t="s">
        <v>1109</v>
      </c>
      <c r="C150" s="422"/>
      <c r="D150" s="163" t="s">
        <v>591</v>
      </c>
      <c r="E150" s="57"/>
      <c r="F150" s="57"/>
      <c r="G150" s="58"/>
      <c r="H150" s="57"/>
      <c r="I150" s="58"/>
      <c r="J150" s="57"/>
      <c r="K150" s="58"/>
      <c r="L150" s="192"/>
    </row>
    <row r="151" spans="1:12" ht="20.25" customHeight="1">
      <c r="A151" s="200" t="s">
        <v>1742</v>
      </c>
      <c r="B151" s="200" t="s">
        <v>1109</v>
      </c>
      <c r="C151" s="422"/>
      <c r="D151" s="163" t="s">
        <v>592</v>
      </c>
      <c r="E151" s="57"/>
      <c r="F151" s="57"/>
      <c r="G151" s="58"/>
      <c r="H151" s="57"/>
      <c r="I151" s="58"/>
      <c r="J151" s="57"/>
      <c r="K151" s="58"/>
      <c r="L151" s="192"/>
    </row>
    <row r="152" spans="1:12" ht="20.25" customHeight="1">
      <c r="A152" s="200" t="s">
        <v>1743</v>
      </c>
      <c r="B152" s="200" t="s">
        <v>1109</v>
      </c>
      <c r="C152" s="422"/>
      <c r="D152" s="163" t="s">
        <v>2287</v>
      </c>
      <c r="E152" s="57"/>
      <c r="F152" s="57"/>
      <c r="G152" s="58"/>
      <c r="H152" s="57"/>
      <c r="I152" s="58"/>
      <c r="J152" s="57"/>
      <c r="K152" s="58"/>
      <c r="L152" s="192"/>
    </row>
    <row r="153" spans="1:12" ht="20.25" customHeight="1">
      <c r="A153" s="200" t="s">
        <v>1744</v>
      </c>
      <c r="B153" s="200" t="s">
        <v>1109</v>
      </c>
      <c r="C153" s="433"/>
      <c r="D153" s="166" t="s">
        <v>593</v>
      </c>
      <c r="E153" s="57"/>
      <c r="F153" s="57"/>
      <c r="G153" s="58"/>
      <c r="H153" s="57"/>
      <c r="I153" s="58"/>
      <c r="J153" s="57"/>
      <c r="K153" s="58"/>
      <c r="L153" s="192"/>
    </row>
    <row r="154" spans="1:12" ht="6.75" customHeight="1">
      <c r="A154" s="200" t="s">
        <v>1745</v>
      </c>
      <c r="B154" s="200" t="s">
        <v>1109</v>
      </c>
      <c r="C154" s="106"/>
      <c r="D154" s="78"/>
      <c r="E154" s="79"/>
      <c r="F154" s="79"/>
      <c r="G154" s="79"/>
      <c r="H154" s="79"/>
      <c r="I154" s="79"/>
      <c r="J154" s="79"/>
      <c r="K154" s="79"/>
      <c r="L154" s="194"/>
    </row>
    <row r="155" spans="1:12" ht="20.25" customHeight="1">
      <c r="A155" s="200" t="s">
        <v>235</v>
      </c>
      <c r="B155" s="202" t="s">
        <v>1061</v>
      </c>
      <c r="C155" s="434" t="s">
        <v>234</v>
      </c>
      <c r="D155" s="354" t="s">
        <v>225</v>
      </c>
      <c r="E155" s="327"/>
      <c r="F155" s="57"/>
      <c r="G155" s="58"/>
      <c r="H155" s="57"/>
      <c r="I155" s="58"/>
      <c r="J155" s="57"/>
      <c r="K155" s="58"/>
      <c r="L155" s="192"/>
    </row>
    <row r="156" spans="1:12" ht="20.25" customHeight="1">
      <c r="A156" s="200" t="s">
        <v>236</v>
      </c>
      <c r="B156" s="202" t="s">
        <v>1061</v>
      </c>
      <c r="C156" s="434"/>
      <c r="D156" s="355" t="s">
        <v>226</v>
      </c>
      <c r="E156" s="327"/>
      <c r="F156" s="57"/>
      <c r="G156" s="58"/>
      <c r="H156" s="57"/>
      <c r="I156" s="58"/>
      <c r="J156" s="57"/>
      <c r="K156" s="58"/>
      <c r="L156" s="192"/>
    </row>
    <row r="157" spans="1:12" ht="20.25" customHeight="1">
      <c r="A157" s="200" t="s">
        <v>237</v>
      </c>
      <c r="B157" s="202" t="s">
        <v>1061</v>
      </c>
      <c r="C157" s="434"/>
      <c r="D157" s="355" t="s">
        <v>227</v>
      </c>
      <c r="E157" s="327"/>
      <c r="F157" s="57"/>
      <c r="G157" s="58"/>
      <c r="H157" s="57"/>
      <c r="I157" s="58"/>
      <c r="J157" s="57"/>
      <c r="K157" s="58"/>
      <c r="L157" s="192"/>
    </row>
    <row r="158" spans="1:12" ht="20.25" customHeight="1">
      <c r="A158" s="200" t="s">
        <v>238</v>
      </c>
      <c r="B158" s="202" t="s">
        <v>1061</v>
      </c>
      <c r="C158" s="434"/>
      <c r="D158" s="355" t="s">
        <v>228</v>
      </c>
      <c r="E158" s="327"/>
      <c r="F158" s="57"/>
      <c r="G158" s="58"/>
      <c r="H158" s="57"/>
      <c r="I158" s="58"/>
      <c r="J158" s="57"/>
      <c r="K158" s="58"/>
      <c r="L158" s="192"/>
    </row>
    <row r="159" spans="1:12" ht="20.25" customHeight="1">
      <c r="A159" s="200" t="s">
        <v>239</v>
      </c>
      <c r="B159" s="202" t="s">
        <v>1061</v>
      </c>
      <c r="C159" s="434"/>
      <c r="D159" s="355" t="s">
        <v>229</v>
      </c>
      <c r="E159" s="327"/>
      <c r="F159" s="57"/>
      <c r="G159" s="58"/>
      <c r="H159" s="57"/>
      <c r="I159" s="58"/>
      <c r="J159" s="57"/>
      <c r="K159" s="58"/>
      <c r="L159" s="192"/>
    </row>
    <row r="160" spans="1:12" ht="20.25" customHeight="1">
      <c r="A160" s="200" t="s">
        <v>240</v>
      </c>
      <c r="B160" s="202" t="s">
        <v>1061</v>
      </c>
      <c r="C160" s="434"/>
      <c r="D160" s="355" t="s">
        <v>230</v>
      </c>
      <c r="E160" s="327"/>
      <c r="F160" s="57"/>
      <c r="G160" s="58"/>
      <c r="H160" s="57"/>
      <c r="I160" s="58"/>
      <c r="J160" s="57"/>
      <c r="K160" s="58"/>
      <c r="L160" s="192"/>
    </row>
    <row r="161" spans="1:12" ht="20.25" customHeight="1">
      <c r="A161" s="200" t="s">
        <v>241</v>
      </c>
      <c r="B161" s="202" t="s">
        <v>1061</v>
      </c>
      <c r="C161" s="434"/>
      <c r="D161" s="355" t="s">
        <v>231</v>
      </c>
      <c r="E161" s="327"/>
      <c r="F161" s="57"/>
      <c r="G161" s="58"/>
      <c r="H161" s="57"/>
      <c r="I161" s="58"/>
      <c r="J161" s="57"/>
      <c r="K161" s="58"/>
      <c r="L161" s="192"/>
    </row>
    <row r="162" spans="1:12" ht="20.25" customHeight="1">
      <c r="A162" s="200" t="s">
        <v>242</v>
      </c>
      <c r="B162" s="202" t="s">
        <v>1061</v>
      </c>
      <c r="C162" s="434"/>
      <c r="D162" s="355" t="s">
        <v>232</v>
      </c>
      <c r="E162" s="327"/>
      <c r="F162" s="57"/>
      <c r="G162" s="58"/>
      <c r="H162" s="57"/>
      <c r="I162" s="58"/>
      <c r="J162" s="57"/>
      <c r="K162" s="58"/>
      <c r="L162" s="192"/>
    </row>
    <row r="163" spans="1:12" ht="20.25" customHeight="1">
      <c r="A163" s="200" t="s">
        <v>243</v>
      </c>
      <c r="B163" s="202" t="s">
        <v>1061</v>
      </c>
      <c r="C163" s="434"/>
      <c r="D163" s="356" t="s">
        <v>233</v>
      </c>
      <c r="E163" s="327"/>
      <c r="F163" s="57"/>
      <c r="G163" s="58"/>
      <c r="H163" s="57"/>
      <c r="I163" s="58"/>
      <c r="J163" s="57"/>
      <c r="K163" s="58"/>
      <c r="L163" s="192"/>
    </row>
    <row r="164" spans="1:12" s="24" customFormat="1" ht="20.25" customHeight="1">
      <c r="A164" s="200" t="s">
        <v>2149</v>
      </c>
      <c r="B164" s="202" t="s">
        <v>1061</v>
      </c>
      <c r="C164" s="362" t="s">
        <v>404</v>
      </c>
      <c r="D164" s="321" t="s">
        <v>402</v>
      </c>
      <c r="E164" s="8"/>
      <c r="F164" s="54"/>
      <c r="G164" s="15"/>
      <c r="H164" s="13"/>
      <c r="I164" s="15"/>
      <c r="J164" s="13"/>
      <c r="K164" s="15"/>
      <c r="L164" s="193"/>
    </row>
    <row r="165" spans="1:12" s="24" customFormat="1" ht="20.25" customHeight="1">
      <c r="A165" s="200" t="s">
        <v>2150</v>
      </c>
      <c r="B165" s="202" t="s">
        <v>1061</v>
      </c>
      <c r="C165" s="362"/>
      <c r="D165" s="322" t="s">
        <v>403</v>
      </c>
      <c r="E165" s="8"/>
      <c r="F165" s="55"/>
      <c r="G165" s="15"/>
      <c r="H165" s="13"/>
      <c r="I165" s="15"/>
      <c r="J165" s="13"/>
      <c r="K165" s="15"/>
      <c r="L165" s="193"/>
    </row>
    <row r="166" spans="1:12" s="24" customFormat="1" ht="33" customHeight="1">
      <c r="A166" s="200" t="s">
        <v>244</v>
      </c>
      <c r="B166" s="202" t="s">
        <v>1061</v>
      </c>
      <c r="C166" s="362"/>
      <c r="D166" s="321" t="s">
        <v>245</v>
      </c>
      <c r="E166" s="8"/>
      <c r="F166" s="55"/>
      <c r="G166" s="15"/>
      <c r="H166" s="13"/>
      <c r="I166" s="15"/>
      <c r="J166" s="13"/>
      <c r="K166" s="15"/>
      <c r="L166" s="193"/>
    </row>
    <row r="167" spans="1:12" s="24" customFormat="1" ht="20.25" customHeight="1">
      <c r="A167" s="200" t="s">
        <v>2151</v>
      </c>
      <c r="B167" s="202" t="s">
        <v>1061</v>
      </c>
      <c r="C167" s="362"/>
      <c r="D167" s="311" t="s">
        <v>393</v>
      </c>
      <c r="E167" s="8"/>
      <c r="F167" s="245"/>
      <c r="G167" s="144"/>
      <c r="H167" s="143"/>
      <c r="I167" s="144"/>
      <c r="J167" s="143"/>
      <c r="K167" s="144"/>
      <c r="L167" s="246"/>
    </row>
    <row r="168" spans="1:12" s="24" customFormat="1" ht="20.25" customHeight="1">
      <c r="A168" s="200" t="s">
        <v>2152</v>
      </c>
      <c r="B168" s="202" t="s">
        <v>1061</v>
      </c>
      <c r="C168" s="362"/>
      <c r="D168" s="312" t="s">
        <v>394</v>
      </c>
      <c r="E168" s="8"/>
      <c r="F168" s="55"/>
      <c r="G168" s="15"/>
      <c r="H168" s="13"/>
      <c r="I168" s="15"/>
      <c r="J168" s="13"/>
      <c r="K168" s="15"/>
      <c r="L168" s="193"/>
    </row>
    <row r="169" spans="1:12" s="24" customFormat="1" ht="20.25" customHeight="1">
      <c r="A169" s="200" t="s">
        <v>1123</v>
      </c>
      <c r="B169" s="202" t="s">
        <v>1061</v>
      </c>
      <c r="C169" s="362"/>
      <c r="D169" s="312" t="s">
        <v>261</v>
      </c>
      <c r="E169" s="8"/>
      <c r="F169" s="55"/>
      <c r="G169" s="15"/>
      <c r="H169" s="13"/>
      <c r="I169" s="15"/>
      <c r="J169" s="13"/>
      <c r="K169" s="15"/>
      <c r="L169" s="193"/>
    </row>
    <row r="170" spans="1:12" s="24" customFormat="1" ht="20.25" customHeight="1">
      <c r="A170" s="200" t="s">
        <v>1124</v>
      </c>
      <c r="B170" s="202" t="s">
        <v>1061</v>
      </c>
      <c r="C170" s="362"/>
      <c r="D170" s="312" t="s">
        <v>262</v>
      </c>
      <c r="E170" s="8"/>
      <c r="F170" s="55"/>
      <c r="G170" s="15"/>
      <c r="H170" s="13"/>
      <c r="I170" s="15"/>
      <c r="J170" s="13"/>
      <c r="K170" s="15"/>
      <c r="L170" s="193"/>
    </row>
    <row r="171" spans="1:12" s="24" customFormat="1" ht="20.25" customHeight="1">
      <c r="A171" s="200" t="s">
        <v>1125</v>
      </c>
      <c r="B171" s="202" t="s">
        <v>1061</v>
      </c>
      <c r="C171" s="362"/>
      <c r="D171" s="312" t="s">
        <v>263</v>
      </c>
      <c r="E171" s="8"/>
      <c r="F171" s="55"/>
      <c r="G171" s="15"/>
      <c r="H171" s="13"/>
      <c r="I171" s="15"/>
      <c r="J171" s="13"/>
      <c r="K171" s="15"/>
      <c r="L171" s="193"/>
    </row>
    <row r="172" spans="1:12" s="24" customFormat="1" ht="20.25" customHeight="1">
      <c r="A172" s="200" t="s">
        <v>1126</v>
      </c>
      <c r="B172" s="202" t="s">
        <v>1061</v>
      </c>
      <c r="C172" s="362"/>
      <c r="D172" s="312" t="s">
        <v>264</v>
      </c>
      <c r="E172" s="8"/>
      <c r="F172" s="55"/>
      <c r="G172" s="15"/>
      <c r="H172" s="13"/>
      <c r="I172" s="15"/>
      <c r="J172" s="13"/>
      <c r="K172" s="15"/>
      <c r="L172" s="193"/>
    </row>
    <row r="173" spans="1:12" s="24" customFormat="1" ht="20.25" customHeight="1">
      <c r="A173" s="200" t="s">
        <v>1127</v>
      </c>
      <c r="B173" s="202" t="s">
        <v>1061</v>
      </c>
      <c r="C173" s="362"/>
      <c r="D173" s="312" t="s">
        <v>265</v>
      </c>
      <c r="E173" s="8"/>
      <c r="F173" s="55"/>
      <c r="G173" s="15"/>
      <c r="H173" s="13"/>
      <c r="I173" s="15"/>
      <c r="J173" s="13"/>
      <c r="K173" s="15"/>
      <c r="L173" s="193"/>
    </row>
    <row r="174" spans="1:12" s="24" customFormat="1" ht="20.25" customHeight="1">
      <c r="A174" s="200" t="s">
        <v>1128</v>
      </c>
      <c r="B174" s="202" t="s">
        <v>1061</v>
      </c>
      <c r="C174" s="362"/>
      <c r="D174" s="312" t="s">
        <v>266</v>
      </c>
      <c r="E174" s="8"/>
      <c r="F174" s="55"/>
      <c r="G174" s="15"/>
      <c r="H174" s="13"/>
      <c r="I174" s="15"/>
      <c r="J174" s="13"/>
      <c r="K174" s="15"/>
      <c r="L174" s="193"/>
    </row>
    <row r="175" spans="1:12" s="24" customFormat="1" ht="20.25" customHeight="1">
      <c r="A175" s="200" t="s">
        <v>2153</v>
      </c>
      <c r="B175" s="202" t="s">
        <v>1061</v>
      </c>
      <c r="C175" s="362"/>
      <c r="D175" s="313" t="s">
        <v>395</v>
      </c>
      <c r="E175" s="8"/>
      <c r="F175" s="55"/>
      <c r="G175" s="15"/>
      <c r="H175" s="13"/>
      <c r="I175" s="15"/>
      <c r="J175" s="13"/>
      <c r="K175" s="15"/>
      <c r="L175" s="193"/>
    </row>
    <row r="176" spans="1:12" s="24" customFormat="1" ht="20.25" customHeight="1">
      <c r="A176" s="200" t="s">
        <v>1129</v>
      </c>
      <c r="B176" s="202" t="s">
        <v>1061</v>
      </c>
      <c r="C176" s="362"/>
      <c r="D176" s="312" t="s">
        <v>267</v>
      </c>
      <c r="E176" s="8"/>
      <c r="F176" s="55"/>
      <c r="G176" s="15"/>
      <c r="H176" s="13"/>
      <c r="I176" s="15"/>
      <c r="J176" s="13"/>
      <c r="K176" s="15"/>
      <c r="L176" s="193"/>
    </row>
    <row r="177" spans="1:12" s="24" customFormat="1" ht="20.25" customHeight="1">
      <c r="A177" s="200" t="s">
        <v>1130</v>
      </c>
      <c r="B177" s="202" t="s">
        <v>1061</v>
      </c>
      <c r="C177" s="362"/>
      <c r="D177" s="312" t="s">
        <v>268</v>
      </c>
      <c r="E177" s="8"/>
      <c r="F177" s="55"/>
      <c r="G177" s="15"/>
      <c r="H177" s="13"/>
      <c r="I177" s="15"/>
      <c r="J177" s="13"/>
      <c r="K177" s="15"/>
      <c r="L177" s="193"/>
    </row>
    <row r="178" spans="1:12" s="24" customFormat="1" ht="20.25" customHeight="1">
      <c r="A178" s="200" t="s">
        <v>1131</v>
      </c>
      <c r="B178" s="202" t="s">
        <v>1061</v>
      </c>
      <c r="C178" s="362"/>
      <c r="D178" s="312" t="s">
        <v>263</v>
      </c>
      <c r="E178" s="8"/>
      <c r="F178" s="55"/>
      <c r="G178" s="15"/>
      <c r="H178" s="13"/>
      <c r="I178" s="15"/>
      <c r="J178" s="13"/>
      <c r="K178" s="15"/>
      <c r="L178" s="193"/>
    </row>
    <row r="179" spans="1:12" s="24" customFormat="1" ht="20.25" customHeight="1">
      <c r="A179" s="200" t="s">
        <v>1132</v>
      </c>
      <c r="B179" s="202" t="s">
        <v>1061</v>
      </c>
      <c r="C179" s="362"/>
      <c r="D179" s="312" t="s">
        <v>269</v>
      </c>
      <c r="E179" s="8"/>
      <c r="F179" s="55"/>
      <c r="G179" s="15"/>
      <c r="H179" s="13"/>
      <c r="I179" s="15"/>
      <c r="J179" s="13"/>
      <c r="K179" s="15"/>
      <c r="L179" s="193"/>
    </row>
    <row r="180" spans="1:12" s="24" customFormat="1" ht="20.25" customHeight="1">
      <c r="A180" s="200" t="s">
        <v>1133</v>
      </c>
      <c r="B180" s="202" t="s">
        <v>1061</v>
      </c>
      <c r="C180" s="362"/>
      <c r="D180" s="312" t="s">
        <v>265</v>
      </c>
      <c r="E180" s="8"/>
      <c r="F180" s="55"/>
      <c r="G180" s="15"/>
      <c r="H180" s="13"/>
      <c r="I180" s="15"/>
      <c r="J180" s="13"/>
      <c r="K180" s="15"/>
      <c r="L180" s="193"/>
    </row>
    <row r="181" spans="1:12" s="24" customFormat="1" ht="20.25" customHeight="1">
      <c r="A181" s="200" t="s">
        <v>1134</v>
      </c>
      <c r="B181" s="202" t="s">
        <v>1061</v>
      </c>
      <c r="C181" s="362"/>
      <c r="D181" s="314" t="s">
        <v>270</v>
      </c>
      <c r="E181" s="8"/>
      <c r="F181" s="55"/>
      <c r="G181" s="15"/>
      <c r="H181" s="13"/>
      <c r="I181" s="15"/>
      <c r="J181" s="13"/>
      <c r="K181" s="15"/>
      <c r="L181" s="193"/>
    </row>
    <row r="182" spans="1:12" s="24" customFormat="1" ht="20.25" customHeight="1">
      <c r="A182" s="200" t="s">
        <v>2154</v>
      </c>
      <c r="B182" s="202" t="s">
        <v>1061</v>
      </c>
      <c r="C182" s="362"/>
      <c r="D182" s="315" t="s">
        <v>276</v>
      </c>
      <c r="E182" s="8"/>
      <c r="F182" s="245"/>
      <c r="G182" s="144"/>
      <c r="H182" s="143"/>
      <c r="I182" s="144"/>
      <c r="J182" s="143"/>
      <c r="K182" s="144"/>
      <c r="L182" s="246"/>
    </row>
    <row r="183" spans="1:12" s="24" customFormat="1" ht="20.25" customHeight="1">
      <c r="A183" s="200" t="s">
        <v>2155</v>
      </c>
      <c r="B183" s="202" t="s">
        <v>1061</v>
      </c>
      <c r="C183" s="362"/>
      <c r="D183" s="313" t="s">
        <v>389</v>
      </c>
      <c r="E183" s="8"/>
      <c r="F183" s="55"/>
      <c r="G183" s="15"/>
      <c r="H183" s="13"/>
      <c r="I183" s="15"/>
      <c r="J183" s="13"/>
      <c r="K183" s="15"/>
      <c r="L183" s="193"/>
    </row>
    <row r="184" spans="1:12" s="24" customFormat="1" ht="20.25" customHeight="1">
      <c r="A184" s="200" t="s">
        <v>1135</v>
      </c>
      <c r="B184" s="202" t="s">
        <v>1061</v>
      </c>
      <c r="C184" s="362"/>
      <c r="D184" s="312" t="s">
        <v>261</v>
      </c>
      <c r="E184" s="8"/>
      <c r="F184" s="55"/>
      <c r="G184" s="15"/>
      <c r="H184" s="13"/>
      <c r="I184" s="15"/>
      <c r="J184" s="13"/>
      <c r="K184" s="15"/>
      <c r="L184" s="193"/>
    </row>
    <row r="185" spans="1:12" s="24" customFormat="1" ht="20.25" customHeight="1">
      <c r="A185" s="200" t="s">
        <v>1136</v>
      </c>
      <c r="B185" s="202" t="s">
        <v>1061</v>
      </c>
      <c r="C185" s="362"/>
      <c r="D185" s="312" t="s">
        <v>271</v>
      </c>
      <c r="E185" s="8"/>
      <c r="F185" s="55"/>
      <c r="G185" s="15"/>
      <c r="H185" s="13"/>
      <c r="I185" s="15"/>
      <c r="J185" s="13"/>
      <c r="K185" s="15"/>
      <c r="L185" s="193"/>
    </row>
    <row r="186" spans="1:12" s="24" customFormat="1" ht="20.25" customHeight="1">
      <c r="A186" s="200" t="s">
        <v>1137</v>
      </c>
      <c r="B186" s="202" t="s">
        <v>1061</v>
      </c>
      <c r="C186" s="362"/>
      <c r="D186" s="312" t="s">
        <v>263</v>
      </c>
      <c r="E186" s="8"/>
      <c r="F186" s="55"/>
      <c r="G186" s="15"/>
      <c r="H186" s="13"/>
      <c r="I186" s="15"/>
      <c r="J186" s="13"/>
      <c r="K186" s="15"/>
      <c r="L186" s="193"/>
    </row>
    <row r="187" spans="1:12" s="24" customFormat="1" ht="20.25" customHeight="1">
      <c r="A187" s="200" t="s">
        <v>1138</v>
      </c>
      <c r="B187" s="202" t="s">
        <v>1061</v>
      </c>
      <c r="C187" s="362"/>
      <c r="D187" s="312" t="s">
        <v>272</v>
      </c>
      <c r="E187" s="8"/>
      <c r="F187" s="55"/>
      <c r="G187" s="15"/>
      <c r="H187" s="13"/>
      <c r="I187" s="15"/>
      <c r="J187" s="13"/>
      <c r="K187" s="15"/>
      <c r="L187" s="193"/>
    </row>
    <row r="188" spans="1:12" s="24" customFormat="1" ht="20.25" customHeight="1">
      <c r="A188" s="200" t="s">
        <v>1139</v>
      </c>
      <c r="B188" s="202" t="s">
        <v>1061</v>
      </c>
      <c r="C188" s="362"/>
      <c r="D188" s="312" t="s">
        <v>265</v>
      </c>
      <c r="E188" s="8"/>
      <c r="F188" s="55"/>
      <c r="G188" s="15"/>
      <c r="H188" s="13"/>
      <c r="I188" s="15"/>
      <c r="J188" s="13"/>
      <c r="K188" s="15"/>
      <c r="L188" s="193"/>
    </row>
    <row r="189" spans="1:12" s="24" customFormat="1" ht="20.25" customHeight="1">
      <c r="A189" s="200" t="s">
        <v>1140</v>
      </c>
      <c r="B189" s="202" t="s">
        <v>1061</v>
      </c>
      <c r="C189" s="362"/>
      <c r="D189" s="312" t="s">
        <v>390</v>
      </c>
      <c r="E189" s="8"/>
      <c r="F189" s="55"/>
      <c r="G189" s="15"/>
      <c r="H189" s="13"/>
      <c r="I189" s="15"/>
      <c r="J189" s="13"/>
      <c r="K189" s="15"/>
      <c r="L189" s="193"/>
    </row>
    <row r="190" spans="1:12" s="24" customFormat="1" ht="20.25" customHeight="1">
      <c r="A190" s="200" t="s">
        <v>2156</v>
      </c>
      <c r="B190" s="202" t="s">
        <v>1061</v>
      </c>
      <c r="C190" s="362"/>
      <c r="D190" s="313" t="s">
        <v>388</v>
      </c>
      <c r="E190" s="8"/>
      <c r="F190" s="55"/>
      <c r="G190" s="15"/>
      <c r="H190" s="13"/>
      <c r="I190" s="15"/>
      <c r="J190" s="13"/>
      <c r="K190" s="15"/>
      <c r="L190" s="193"/>
    </row>
    <row r="191" spans="1:12" s="24" customFormat="1" ht="20.25" customHeight="1">
      <c r="A191" s="200" t="s">
        <v>1141</v>
      </c>
      <c r="B191" s="202" t="s">
        <v>1061</v>
      </c>
      <c r="C191" s="362"/>
      <c r="D191" s="312" t="s">
        <v>267</v>
      </c>
      <c r="E191" s="8"/>
      <c r="F191" s="55"/>
      <c r="G191" s="15"/>
      <c r="H191" s="13"/>
      <c r="I191" s="15"/>
      <c r="J191" s="13"/>
      <c r="K191" s="15"/>
      <c r="L191" s="193"/>
    </row>
    <row r="192" spans="1:12" s="24" customFormat="1" ht="20.25" customHeight="1">
      <c r="A192" s="200" t="s">
        <v>1142</v>
      </c>
      <c r="B192" s="202" t="s">
        <v>1061</v>
      </c>
      <c r="C192" s="362"/>
      <c r="D192" s="312" t="s">
        <v>273</v>
      </c>
      <c r="E192" s="8"/>
      <c r="F192" s="55"/>
      <c r="G192" s="15"/>
      <c r="H192" s="13"/>
      <c r="I192" s="15"/>
      <c r="J192" s="13"/>
      <c r="K192" s="15"/>
      <c r="L192" s="193"/>
    </row>
    <row r="193" spans="1:12" s="24" customFormat="1" ht="20.25" customHeight="1">
      <c r="A193" s="200" t="s">
        <v>1143</v>
      </c>
      <c r="B193" s="202" t="s">
        <v>1061</v>
      </c>
      <c r="C193" s="362"/>
      <c r="D193" s="312" t="s">
        <v>263</v>
      </c>
      <c r="E193" s="8"/>
      <c r="F193" s="55"/>
      <c r="G193" s="15"/>
      <c r="H193" s="13"/>
      <c r="I193" s="15"/>
      <c r="J193" s="13"/>
      <c r="K193" s="15"/>
      <c r="L193" s="193"/>
    </row>
    <row r="194" spans="1:12" s="24" customFormat="1" ht="20.25" customHeight="1">
      <c r="A194" s="200" t="s">
        <v>1144</v>
      </c>
      <c r="B194" s="202" t="s">
        <v>1061</v>
      </c>
      <c r="C194" s="362"/>
      <c r="D194" s="312" t="s">
        <v>274</v>
      </c>
      <c r="E194" s="8"/>
      <c r="F194" s="55"/>
      <c r="G194" s="15"/>
      <c r="H194" s="13"/>
      <c r="I194" s="15"/>
      <c r="J194" s="13"/>
      <c r="K194" s="15"/>
      <c r="L194" s="193"/>
    </row>
    <row r="195" spans="1:12" s="24" customFormat="1" ht="20.25" customHeight="1">
      <c r="A195" s="200" t="s">
        <v>1145</v>
      </c>
      <c r="B195" s="202" t="s">
        <v>1061</v>
      </c>
      <c r="C195" s="362"/>
      <c r="D195" s="312" t="s">
        <v>265</v>
      </c>
      <c r="E195" s="8"/>
      <c r="F195" s="55"/>
      <c r="G195" s="15"/>
      <c r="H195" s="13"/>
      <c r="I195" s="15"/>
      <c r="J195" s="13"/>
      <c r="K195" s="15"/>
      <c r="L195" s="193"/>
    </row>
    <row r="196" spans="1:12" s="24" customFormat="1" ht="20.25" customHeight="1">
      <c r="A196" s="200" t="s">
        <v>1146</v>
      </c>
      <c r="B196" s="202" t="s">
        <v>1061</v>
      </c>
      <c r="C196" s="362"/>
      <c r="D196" s="314" t="s">
        <v>275</v>
      </c>
      <c r="E196" s="8"/>
      <c r="F196" s="55"/>
      <c r="G196" s="15"/>
      <c r="H196" s="13"/>
      <c r="I196" s="15"/>
      <c r="J196" s="13"/>
      <c r="K196" s="15"/>
      <c r="L196" s="193"/>
    </row>
    <row r="197" spans="1:12" s="24" customFormat="1" ht="20.25" customHeight="1">
      <c r="A197" s="200" t="s">
        <v>247</v>
      </c>
      <c r="B197" s="202" t="s">
        <v>1061</v>
      </c>
      <c r="C197" s="351"/>
      <c r="D197" s="357" t="s">
        <v>249</v>
      </c>
      <c r="E197" s="8"/>
      <c r="F197" s="245"/>
      <c r="G197" s="144"/>
      <c r="H197" s="143"/>
      <c r="I197" s="144"/>
      <c r="J197" s="143"/>
      <c r="K197" s="144"/>
      <c r="L197" s="246"/>
    </row>
    <row r="198" spans="1:12" s="24" customFormat="1" ht="20.25" customHeight="1">
      <c r="A198" s="200" t="s">
        <v>250</v>
      </c>
      <c r="B198" s="202" t="s">
        <v>1061</v>
      </c>
      <c r="C198" s="351"/>
      <c r="D198" s="358" t="s">
        <v>2924</v>
      </c>
      <c r="E198" s="8"/>
      <c r="F198" s="55"/>
      <c r="G198" s="15"/>
      <c r="H198" s="13"/>
      <c r="I198" s="15"/>
      <c r="J198" s="13"/>
      <c r="K198" s="15"/>
      <c r="L198" s="193"/>
    </row>
    <row r="199" spans="1:12" s="24" customFormat="1" ht="20.25" customHeight="1">
      <c r="A199" s="200" t="s">
        <v>251</v>
      </c>
      <c r="B199" s="202" t="s">
        <v>1061</v>
      </c>
      <c r="C199" s="351"/>
      <c r="D199" s="358" t="s">
        <v>1694</v>
      </c>
      <c r="E199" s="8"/>
      <c r="F199" s="55"/>
      <c r="G199" s="15"/>
      <c r="H199" s="13"/>
      <c r="I199" s="15"/>
      <c r="J199" s="13"/>
      <c r="K199" s="15"/>
      <c r="L199" s="193"/>
    </row>
    <row r="200" spans="1:12" s="24" customFormat="1" ht="20.25" customHeight="1">
      <c r="A200" s="200" t="s">
        <v>252</v>
      </c>
      <c r="B200" s="202" t="s">
        <v>1061</v>
      </c>
      <c r="C200" s="351"/>
      <c r="D200" s="358" t="s">
        <v>1695</v>
      </c>
      <c r="E200" s="8"/>
      <c r="F200" s="55"/>
      <c r="G200" s="15"/>
      <c r="H200" s="13"/>
      <c r="I200" s="15"/>
      <c r="J200" s="13"/>
      <c r="K200" s="15"/>
      <c r="L200" s="193"/>
    </row>
    <row r="201" spans="1:12" s="24" customFormat="1" ht="20.25" customHeight="1">
      <c r="A201" s="200" t="s">
        <v>253</v>
      </c>
      <c r="B201" s="202" t="s">
        <v>1061</v>
      </c>
      <c r="C201" s="351"/>
      <c r="D201" s="358" t="s">
        <v>1696</v>
      </c>
      <c r="E201" s="8"/>
      <c r="F201" s="55"/>
      <c r="G201" s="15"/>
      <c r="H201" s="13"/>
      <c r="I201" s="15"/>
      <c r="J201" s="13"/>
      <c r="K201" s="15"/>
      <c r="L201" s="193"/>
    </row>
    <row r="202" spans="1:12" s="24" customFormat="1" ht="20.25" customHeight="1">
      <c r="A202" s="200" t="s">
        <v>254</v>
      </c>
      <c r="B202" s="202" t="s">
        <v>1061</v>
      </c>
      <c r="C202" s="351"/>
      <c r="D202" s="358" t="s">
        <v>1697</v>
      </c>
      <c r="E202" s="8"/>
      <c r="F202" s="55"/>
      <c r="G202" s="15"/>
      <c r="H202" s="13"/>
      <c r="I202" s="15"/>
      <c r="J202" s="13"/>
      <c r="K202" s="15"/>
      <c r="L202" s="193"/>
    </row>
    <row r="203" spans="1:12" s="24" customFormat="1" ht="20.25" customHeight="1">
      <c r="A203" s="200" t="s">
        <v>255</v>
      </c>
      <c r="B203" s="202" t="s">
        <v>1061</v>
      </c>
      <c r="C203" s="351"/>
      <c r="D203" s="358" t="s">
        <v>2925</v>
      </c>
      <c r="E203" s="8"/>
      <c r="F203" s="55"/>
      <c r="G203" s="15"/>
      <c r="H203" s="13"/>
      <c r="I203" s="15"/>
      <c r="J203" s="13"/>
      <c r="K203" s="15"/>
      <c r="L203" s="193"/>
    </row>
    <row r="204" spans="1:12" s="24" customFormat="1" ht="20.25" customHeight="1">
      <c r="A204" s="200" t="s">
        <v>256</v>
      </c>
      <c r="B204" s="202" t="s">
        <v>1061</v>
      </c>
      <c r="C204" s="351"/>
      <c r="D204" s="358" t="s">
        <v>1698</v>
      </c>
      <c r="E204" s="8"/>
      <c r="F204" s="55"/>
      <c r="G204" s="15"/>
      <c r="H204" s="13"/>
      <c r="I204" s="15"/>
      <c r="J204" s="13"/>
      <c r="K204" s="15"/>
      <c r="L204" s="193"/>
    </row>
    <row r="205" spans="1:12" s="24" customFormat="1" ht="20.25" customHeight="1">
      <c r="A205" s="200" t="s">
        <v>257</v>
      </c>
      <c r="B205" s="202" t="s">
        <v>1061</v>
      </c>
      <c r="C205" s="351"/>
      <c r="D205" s="358" t="s">
        <v>2921</v>
      </c>
      <c r="E205" s="8"/>
      <c r="F205" s="55"/>
      <c r="G205" s="15"/>
      <c r="H205" s="13"/>
      <c r="I205" s="15"/>
      <c r="J205" s="13"/>
      <c r="K205" s="15"/>
      <c r="L205" s="193"/>
    </row>
    <row r="206" spans="1:12" s="24" customFormat="1" ht="20.25" customHeight="1">
      <c r="A206" s="200" t="s">
        <v>258</v>
      </c>
      <c r="B206" s="202" t="s">
        <v>1061</v>
      </c>
      <c r="C206" s="351"/>
      <c r="D206" s="358" t="s">
        <v>2922</v>
      </c>
      <c r="E206" s="8"/>
      <c r="F206" s="55"/>
      <c r="G206" s="15"/>
      <c r="H206" s="13"/>
      <c r="I206" s="15"/>
      <c r="J206" s="13"/>
      <c r="K206" s="15"/>
      <c r="L206" s="193"/>
    </row>
    <row r="207" spans="1:12" s="24" customFormat="1" ht="20.25" customHeight="1">
      <c r="A207" s="200" t="s">
        <v>259</v>
      </c>
      <c r="B207" s="202" t="s">
        <v>1061</v>
      </c>
      <c r="C207" s="351"/>
      <c r="D207" s="359" t="s">
        <v>2923</v>
      </c>
      <c r="E207" s="8"/>
      <c r="F207" s="55"/>
      <c r="G207" s="15"/>
      <c r="H207" s="13"/>
      <c r="I207" s="15"/>
      <c r="J207" s="13"/>
      <c r="K207" s="15"/>
      <c r="L207" s="193"/>
    </row>
    <row r="208" spans="1:12" s="24" customFormat="1" ht="9" customHeight="1">
      <c r="A208" s="200"/>
      <c r="B208" s="202" t="s">
        <v>1061</v>
      </c>
      <c r="C208" s="100"/>
      <c r="D208" s="306"/>
      <c r="E208" s="70"/>
      <c r="F208" s="73"/>
      <c r="G208" s="72"/>
      <c r="H208" s="72"/>
      <c r="I208" s="72"/>
      <c r="J208" s="72"/>
      <c r="K208" s="72"/>
      <c r="L208" s="194"/>
    </row>
    <row r="209" spans="1:12" ht="20.25" customHeight="1">
      <c r="A209" s="200" t="s">
        <v>1471</v>
      </c>
      <c r="B209" s="202" t="s">
        <v>1061</v>
      </c>
      <c r="C209" s="441" t="s">
        <v>2297</v>
      </c>
      <c r="D209" s="316" t="s">
        <v>277</v>
      </c>
      <c r="E209" s="57"/>
      <c r="F209" s="57"/>
      <c r="G209" s="58"/>
      <c r="H209" s="57"/>
      <c r="I209" s="58"/>
      <c r="J209" s="57"/>
      <c r="K209" s="58"/>
      <c r="L209" s="192"/>
    </row>
    <row r="210" spans="1:12" ht="20.25" customHeight="1">
      <c r="A210" s="200" t="s">
        <v>1472</v>
      </c>
      <c r="B210" s="202" t="s">
        <v>1061</v>
      </c>
      <c r="C210" s="441"/>
      <c r="D210" s="316" t="s">
        <v>2291</v>
      </c>
      <c r="E210" s="57"/>
      <c r="F210" s="57"/>
      <c r="G210" s="58"/>
      <c r="H210" s="57"/>
      <c r="I210" s="58"/>
      <c r="J210" s="57"/>
      <c r="K210" s="58"/>
      <c r="L210" s="192"/>
    </row>
    <row r="211" spans="1:12" ht="20.25" customHeight="1">
      <c r="A211" s="200" t="s">
        <v>1473</v>
      </c>
      <c r="B211" s="202" t="s">
        <v>1061</v>
      </c>
      <c r="C211" s="441"/>
      <c r="D211" s="316" t="s">
        <v>2292</v>
      </c>
      <c r="E211" s="57"/>
      <c r="F211" s="57"/>
      <c r="G211" s="58"/>
      <c r="H211" s="57"/>
      <c r="I211" s="58"/>
      <c r="J211" s="57"/>
      <c r="K211" s="58"/>
      <c r="L211" s="192"/>
    </row>
    <row r="212" spans="1:12" ht="20.25" customHeight="1">
      <c r="A212" s="200" t="s">
        <v>1474</v>
      </c>
      <c r="B212" s="202" t="s">
        <v>1061</v>
      </c>
      <c r="C212" s="441"/>
      <c r="D212" s="316" t="s">
        <v>2293</v>
      </c>
      <c r="E212" s="57"/>
      <c r="F212" s="57"/>
      <c r="G212" s="58"/>
      <c r="H212" s="57"/>
      <c r="I212" s="58"/>
      <c r="J212" s="57"/>
      <c r="K212" s="58"/>
      <c r="L212" s="192"/>
    </row>
    <row r="213" spans="1:12" ht="20.25" customHeight="1">
      <c r="A213" s="200" t="s">
        <v>1475</v>
      </c>
      <c r="B213" s="202" t="s">
        <v>1061</v>
      </c>
      <c r="C213" s="441"/>
      <c r="D213" s="316" t="s">
        <v>2294</v>
      </c>
      <c r="E213" s="57"/>
      <c r="F213" s="57"/>
      <c r="G213" s="58"/>
      <c r="H213" s="57"/>
      <c r="I213" s="58"/>
      <c r="J213" s="57"/>
      <c r="K213" s="58"/>
      <c r="L213" s="192"/>
    </row>
    <row r="214" spans="1:12" ht="20.25" customHeight="1">
      <c r="A214" s="200" t="s">
        <v>1476</v>
      </c>
      <c r="B214" s="202" t="s">
        <v>1061</v>
      </c>
      <c r="C214" s="441"/>
      <c r="D214" s="316" t="s">
        <v>2295</v>
      </c>
      <c r="E214" s="57"/>
      <c r="F214" s="57"/>
      <c r="G214" s="58"/>
      <c r="H214" s="57"/>
      <c r="I214" s="58"/>
      <c r="J214" s="57"/>
      <c r="K214" s="58"/>
      <c r="L214" s="192"/>
    </row>
    <row r="215" spans="1:12" ht="20.25" customHeight="1">
      <c r="A215" s="200" t="s">
        <v>1477</v>
      </c>
      <c r="B215" s="202" t="s">
        <v>1061</v>
      </c>
      <c r="C215" s="442"/>
      <c r="D215" s="317" t="s">
        <v>2296</v>
      </c>
      <c r="E215" s="57"/>
      <c r="F215" s="57"/>
      <c r="G215" s="58"/>
      <c r="H215" s="57"/>
      <c r="I215" s="58"/>
      <c r="J215" s="57"/>
      <c r="K215" s="58"/>
      <c r="L215" s="192"/>
    </row>
    <row r="216" spans="1:12" ht="20.25" customHeight="1">
      <c r="A216" s="200" t="s">
        <v>1478</v>
      </c>
      <c r="B216" s="202" t="s">
        <v>1061</v>
      </c>
      <c r="C216" s="441" t="s">
        <v>2297</v>
      </c>
      <c r="D216" s="316" t="s">
        <v>278</v>
      </c>
      <c r="E216" s="57"/>
      <c r="F216" s="57"/>
      <c r="G216" s="58"/>
      <c r="H216" s="57"/>
      <c r="I216" s="58"/>
      <c r="J216" s="57"/>
      <c r="K216" s="58"/>
      <c r="L216" s="192"/>
    </row>
    <row r="217" spans="1:12" ht="20.25" customHeight="1">
      <c r="A217" s="200" t="s">
        <v>1479</v>
      </c>
      <c r="B217" s="202" t="s">
        <v>1061</v>
      </c>
      <c r="C217" s="441"/>
      <c r="D217" s="316" t="s">
        <v>2291</v>
      </c>
      <c r="E217" s="57"/>
      <c r="F217" s="57"/>
      <c r="G217" s="58"/>
      <c r="H217" s="57"/>
      <c r="I217" s="58"/>
      <c r="J217" s="57"/>
      <c r="K217" s="58"/>
      <c r="L217" s="192"/>
    </row>
    <row r="218" spans="1:12" ht="20.25" customHeight="1">
      <c r="A218" s="200" t="s">
        <v>1480</v>
      </c>
      <c r="B218" s="202" t="s">
        <v>1061</v>
      </c>
      <c r="C218" s="441"/>
      <c r="D218" s="316" t="s">
        <v>2292</v>
      </c>
      <c r="E218" s="57"/>
      <c r="F218" s="57"/>
      <c r="G218" s="58"/>
      <c r="H218" s="57"/>
      <c r="I218" s="58"/>
      <c r="J218" s="57"/>
      <c r="K218" s="58"/>
      <c r="L218" s="192"/>
    </row>
    <row r="219" spans="1:12" ht="20.25" customHeight="1">
      <c r="A219" s="200" t="s">
        <v>1481</v>
      </c>
      <c r="B219" s="202" t="s">
        <v>1061</v>
      </c>
      <c r="C219" s="441"/>
      <c r="D219" s="316" t="s">
        <v>2293</v>
      </c>
      <c r="E219" s="57"/>
      <c r="F219" s="57"/>
      <c r="G219" s="58"/>
      <c r="H219" s="57"/>
      <c r="I219" s="58"/>
      <c r="J219" s="57"/>
      <c r="K219" s="58"/>
      <c r="L219" s="192"/>
    </row>
    <row r="220" spans="1:12" ht="20.25" customHeight="1">
      <c r="A220" s="200" t="s">
        <v>1482</v>
      </c>
      <c r="B220" s="202" t="s">
        <v>1061</v>
      </c>
      <c r="C220" s="441"/>
      <c r="D220" s="316" t="s">
        <v>2294</v>
      </c>
      <c r="E220" s="57"/>
      <c r="F220" s="57"/>
      <c r="G220" s="58"/>
      <c r="H220" s="57"/>
      <c r="I220" s="58"/>
      <c r="J220" s="57"/>
      <c r="K220" s="58"/>
      <c r="L220" s="192"/>
    </row>
    <row r="221" spans="1:12" ht="20.25" customHeight="1">
      <c r="A221" s="200" t="s">
        <v>1483</v>
      </c>
      <c r="B221" s="202" t="s">
        <v>1061</v>
      </c>
      <c r="C221" s="441"/>
      <c r="D221" s="316" t="s">
        <v>2295</v>
      </c>
      <c r="E221" s="57"/>
      <c r="F221" s="57"/>
      <c r="G221" s="58"/>
      <c r="H221" s="57"/>
      <c r="I221" s="58"/>
      <c r="J221" s="57"/>
      <c r="K221" s="58"/>
      <c r="L221" s="192"/>
    </row>
    <row r="222" spans="1:12" ht="20.25" customHeight="1">
      <c r="A222" s="200" t="s">
        <v>1484</v>
      </c>
      <c r="B222" s="202" t="s">
        <v>1061</v>
      </c>
      <c r="C222" s="442"/>
      <c r="D222" s="317" t="s">
        <v>2296</v>
      </c>
      <c r="E222" s="57"/>
      <c r="F222" s="57"/>
      <c r="G222" s="58"/>
      <c r="H222" s="57"/>
      <c r="I222" s="58"/>
      <c r="J222" s="57"/>
      <c r="K222" s="58"/>
      <c r="L222" s="192"/>
    </row>
    <row r="223" spans="1:12" ht="20.25" customHeight="1">
      <c r="A223" s="200" t="s">
        <v>1485</v>
      </c>
      <c r="B223" s="202" t="s">
        <v>1061</v>
      </c>
      <c r="C223" s="441" t="s">
        <v>2297</v>
      </c>
      <c r="D223" s="316" t="s">
        <v>279</v>
      </c>
      <c r="E223" s="57"/>
      <c r="F223" s="57"/>
      <c r="G223" s="58"/>
      <c r="H223" s="57"/>
      <c r="I223" s="58"/>
      <c r="J223" s="57"/>
      <c r="K223" s="58"/>
      <c r="L223" s="192"/>
    </row>
    <row r="224" spans="1:12" ht="20.25" customHeight="1">
      <c r="A224" s="200" t="s">
        <v>1486</v>
      </c>
      <c r="B224" s="202" t="s">
        <v>1061</v>
      </c>
      <c r="C224" s="441"/>
      <c r="D224" s="316" t="s">
        <v>2291</v>
      </c>
      <c r="E224" s="57"/>
      <c r="F224" s="57"/>
      <c r="G224" s="58"/>
      <c r="H224" s="57"/>
      <c r="I224" s="58"/>
      <c r="J224" s="57"/>
      <c r="K224" s="58"/>
      <c r="L224" s="192"/>
    </row>
    <row r="225" spans="1:12" ht="20.25" customHeight="1">
      <c r="A225" s="200" t="s">
        <v>1487</v>
      </c>
      <c r="B225" s="202" t="s">
        <v>1061</v>
      </c>
      <c r="C225" s="441"/>
      <c r="D225" s="316" t="s">
        <v>2292</v>
      </c>
      <c r="E225" s="57"/>
      <c r="F225" s="57"/>
      <c r="G225" s="58"/>
      <c r="H225" s="57"/>
      <c r="I225" s="58"/>
      <c r="J225" s="57"/>
      <c r="K225" s="58"/>
      <c r="L225" s="192"/>
    </row>
    <row r="226" spans="1:12" ht="20.25" customHeight="1">
      <c r="A226" s="200" t="s">
        <v>1488</v>
      </c>
      <c r="B226" s="202" t="s">
        <v>1061</v>
      </c>
      <c r="C226" s="441"/>
      <c r="D226" s="316" t="s">
        <v>2293</v>
      </c>
      <c r="E226" s="57"/>
      <c r="F226" s="57"/>
      <c r="G226" s="58"/>
      <c r="H226" s="57"/>
      <c r="I226" s="58"/>
      <c r="J226" s="57"/>
      <c r="K226" s="58"/>
      <c r="L226" s="192"/>
    </row>
    <row r="227" spans="1:12" ht="20.25" customHeight="1">
      <c r="A227" s="200" t="s">
        <v>1489</v>
      </c>
      <c r="B227" s="202" t="s">
        <v>1061</v>
      </c>
      <c r="C227" s="441"/>
      <c r="D227" s="316" t="s">
        <v>2294</v>
      </c>
      <c r="E227" s="57"/>
      <c r="F227" s="57"/>
      <c r="G227" s="58"/>
      <c r="H227" s="57"/>
      <c r="I227" s="58"/>
      <c r="J227" s="57"/>
      <c r="K227" s="58"/>
      <c r="L227" s="192"/>
    </row>
    <row r="228" spans="1:12" ht="20.25" customHeight="1">
      <c r="A228" s="200" t="s">
        <v>1490</v>
      </c>
      <c r="B228" s="202" t="s">
        <v>1061</v>
      </c>
      <c r="C228" s="441"/>
      <c r="D228" s="316" t="s">
        <v>2295</v>
      </c>
      <c r="E228" s="57"/>
      <c r="F228" s="57"/>
      <c r="G228" s="58"/>
      <c r="H228" s="57"/>
      <c r="I228" s="58"/>
      <c r="J228" s="57"/>
      <c r="K228" s="58"/>
      <c r="L228" s="192"/>
    </row>
    <row r="229" spans="1:12" ht="20.25" customHeight="1">
      <c r="A229" s="200" t="s">
        <v>1491</v>
      </c>
      <c r="B229" s="202" t="s">
        <v>1061</v>
      </c>
      <c r="C229" s="442"/>
      <c r="D229" s="317" t="s">
        <v>2296</v>
      </c>
      <c r="E229" s="57"/>
      <c r="F229" s="57"/>
      <c r="G229" s="58"/>
      <c r="H229" s="57"/>
      <c r="I229" s="58"/>
      <c r="J229" s="57"/>
      <c r="K229" s="58"/>
      <c r="L229" s="192"/>
    </row>
    <row r="230" spans="1:12" ht="20.25" customHeight="1">
      <c r="A230" s="200" t="s">
        <v>1492</v>
      </c>
      <c r="B230" s="202" t="s">
        <v>1061</v>
      </c>
      <c r="C230" s="441" t="s">
        <v>2297</v>
      </c>
      <c r="D230" s="316" t="s">
        <v>280</v>
      </c>
      <c r="E230" s="57"/>
      <c r="F230" s="57"/>
      <c r="G230" s="58"/>
      <c r="H230" s="57"/>
      <c r="I230" s="58"/>
      <c r="J230" s="57"/>
      <c r="K230" s="58"/>
      <c r="L230" s="192"/>
    </row>
    <row r="231" spans="1:12" ht="20.25" customHeight="1">
      <c r="A231" s="200" t="s">
        <v>1493</v>
      </c>
      <c r="B231" s="202" t="s">
        <v>1061</v>
      </c>
      <c r="C231" s="441"/>
      <c r="D231" s="316" t="s">
        <v>2291</v>
      </c>
      <c r="E231" s="57"/>
      <c r="F231" s="57"/>
      <c r="G231" s="58"/>
      <c r="H231" s="57"/>
      <c r="I231" s="58"/>
      <c r="J231" s="57"/>
      <c r="K231" s="58"/>
      <c r="L231" s="192"/>
    </row>
    <row r="232" spans="1:12" ht="20.25" customHeight="1">
      <c r="A232" s="200" t="s">
        <v>1494</v>
      </c>
      <c r="B232" s="202" t="s">
        <v>1061</v>
      </c>
      <c r="C232" s="441"/>
      <c r="D232" s="316" t="s">
        <v>2292</v>
      </c>
      <c r="E232" s="57"/>
      <c r="F232" s="57"/>
      <c r="G232" s="58"/>
      <c r="H232" s="57"/>
      <c r="I232" s="58"/>
      <c r="J232" s="57"/>
      <c r="K232" s="58"/>
      <c r="L232" s="192"/>
    </row>
    <row r="233" spans="1:12" ht="20.25" customHeight="1">
      <c r="A233" s="200" t="s">
        <v>1495</v>
      </c>
      <c r="B233" s="202" t="s">
        <v>1061</v>
      </c>
      <c r="C233" s="441"/>
      <c r="D233" s="316" t="s">
        <v>2293</v>
      </c>
      <c r="E233" s="57"/>
      <c r="F233" s="57"/>
      <c r="G233" s="58"/>
      <c r="H233" s="57"/>
      <c r="I233" s="58"/>
      <c r="J233" s="57"/>
      <c r="K233" s="58"/>
      <c r="L233" s="192"/>
    </row>
    <row r="234" spans="1:12" ht="20.25" customHeight="1">
      <c r="A234" s="200" t="s">
        <v>1496</v>
      </c>
      <c r="B234" s="202" t="s">
        <v>1061</v>
      </c>
      <c r="C234" s="441"/>
      <c r="D234" s="316" t="s">
        <v>2294</v>
      </c>
      <c r="E234" s="57"/>
      <c r="F234" s="57"/>
      <c r="G234" s="58"/>
      <c r="H234" s="57"/>
      <c r="I234" s="58"/>
      <c r="J234" s="57"/>
      <c r="K234" s="58"/>
      <c r="L234" s="192"/>
    </row>
    <row r="235" spans="1:12" ht="20.25" customHeight="1">
      <c r="A235" s="200" t="s">
        <v>1497</v>
      </c>
      <c r="B235" s="202" t="s">
        <v>1061</v>
      </c>
      <c r="C235" s="441"/>
      <c r="D235" s="316" t="s">
        <v>2295</v>
      </c>
      <c r="E235" s="57"/>
      <c r="F235" s="57"/>
      <c r="G235" s="58"/>
      <c r="H235" s="57"/>
      <c r="I235" s="58"/>
      <c r="J235" s="57"/>
      <c r="K235" s="58"/>
      <c r="L235" s="192"/>
    </row>
    <row r="236" spans="1:12" ht="20.25" customHeight="1">
      <c r="A236" s="200" t="s">
        <v>1498</v>
      </c>
      <c r="B236" s="202" t="s">
        <v>1061</v>
      </c>
      <c r="C236" s="442"/>
      <c r="D236" s="317" t="s">
        <v>2296</v>
      </c>
      <c r="E236" s="57"/>
      <c r="F236" s="57"/>
      <c r="G236" s="58"/>
      <c r="H236" s="57"/>
      <c r="I236" s="58"/>
      <c r="J236" s="57"/>
      <c r="K236" s="58"/>
      <c r="L236" s="192"/>
    </row>
    <row r="237" spans="1:12" ht="20.25" customHeight="1">
      <c r="A237" s="200" t="s">
        <v>1499</v>
      </c>
      <c r="B237" s="202" t="s">
        <v>1061</v>
      </c>
      <c r="C237" s="441" t="s">
        <v>2297</v>
      </c>
      <c r="D237" s="316" t="s">
        <v>281</v>
      </c>
      <c r="E237" s="57"/>
      <c r="F237" s="57"/>
      <c r="G237" s="58"/>
      <c r="H237" s="57"/>
      <c r="I237" s="58"/>
      <c r="J237" s="57"/>
      <c r="K237" s="58"/>
      <c r="L237" s="192"/>
    </row>
    <row r="238" spans="1:12" ht="20.25" customHeight="1">
      <c r="A238" s="200" t="s">
        <v>1500</v>
      </c>
      <c r="B238" s="202" t="s">
        <v>1061</v>
      </c>
      <c r="C238" s="441"/>
      <c r="D238" s="316" t="s">
        <v>2291</v>
      </c>
      <c r="E238" s="57"/>
      <c r="F238" s="57"/>
      <c r="G238" s="58"/>
      <c r="H238" s="57"/>
      <c r="I238" s="58"/>
      <c r="J238" s="57"/>
      <c r="K238" s="58"/>
      <c r="L238" s="192"/>
    </row>
    <row r="239" spans="1:12" ht="20.25" customHeight="1">
      <c r="A239" s="200" t="s">
        <v>1501</v>
      </c>
      <c r="B239" s="202" t="s">
        <v>1061</v>
      </c>
      <c r="C239" s="441"/>
      <c r="D239" s="316" t="s">
        <v>2292</v>
      </c>
      <c r="E239" s="57"/>
      <c r="F239" s="57"/>
      <c r="G239" s="58"/>
      <c r="H239" s="57"/>
      <c r="I239" s="58"/>
      <c r="J239" s="57"/>
      <c r="K239" s="58"/>
      <c r="L239" s="192"/>
    </row>
    <row r="240" spans="1:12" ht="20.25" customHeight="1">
      <c r="A240" s="200" t="s">
        <v>1502</v>
      </c>
      <c r="B240" s="202" t="s">
        <v>1061</v>
      </c>
      <c r="C240" s="441"/>
      <c r="D240" s="316" t="s">
        <v>2293</v>
      </c>
      <c r="E240" s="57"/>
      <c r="F240" s="57"/>
      <c r="G240" s="58"/>
      <c r="H240" s="57"/>
      <c r="I240" s="58"/>
      <c r="J240" s="57"/>
      <c r="K240" s="58"/>
      <c r="L240" s="192"/>
    </row>
    <row r="241" spans="1:12" ht="20.25" customHeight="1">
      <c r="A241" s="200" t="s">
        <v>1503</v>
      </c>
      <c r="B241" s="202" t="s">
        <v>1061</v>
      </c>
      <c r="C241" s="441"/>
      <c r="D241" s="316" t="s">
        <v>2294</v>
      </c>
      <c r="E241" s="57"/>
      <c r="F241" s="57"/>
      <c r="G241" s="58"/>
      <c r="H241" s="57"/>
      <c r="I241" s="58"/>
      <c r="J241" s="57"/>
      <c r="K241" s="58"/>
      <c r="L241" s="192"/>
    </row>
    <row r="242" spans="1:12" ht="20.25" customHeight="1">
      <c r="A242" s="200" t="s">
        <v>1504</v>
      </c>
      <c r="B242" s="202" t="s">
        <v>1061</v>
      </c>
      <c r="C242" s="441"/>
      <c r="D242" s="316" t="s">
        <v>2295</v>
      </c>
      <c r="E242" s="57"/>
      <c r="F242" s="57"/>
      <c r="G242" s="58"/>
      <c r="H242" s="57"/>
      <c r="I242" s="58"/>
      <c r="J242" s="57"/>
      <c r="K242" s="58"/>
      <c r="L242" s="192"/>
    </row>
    <row r="243" spans="1:12" ht="20.25" customHeight="1">
      <c r="A243" s="200" t="s">
        <v>1505</v>
      </c>
      <c r="B243" s="202" t="s">
        <v>1061</v>
      </c>
      <c r="C243" s="442"/>
      <c r="D243" s="317" t="s">
        <v>2296</v>
      </c>
      <c r="E243" s="57"/>
      <c r="F243" s="57"/>
      <c r="G243" s="58"/>
      <c r="H243" s="57"/>
      <c r="I243" s="58"/>
      <c r="J243" s="57"/>
      <c r="K243" s="58"/>
      <c r="L243" s="192"/>
    </row>
    <row r="244" spans="1:12" ht="20.25" customHeight="1">
      <c r="A244" s="200" t="s">
        <v>1506</v>
      </c>
      <c r="B244" s="202" t="s">
        <v>1061</v>
      </c>
      <c r="C244" s="361" t="s">
        <v>2336</v>
      </c>
      <c r="D244" s="318" t="s">
        <v>398</v>
      </c>
      <c r="E244" s="158"/>
      <c r="F244" s="57"/>
      <c r="G244" s="58"/>
      <c r="H244" s="57"/>
      <c r="I244" s="58"/>
      <c r="J244" s="57"/>
      <c r="K244" s="58"/>
      <c r="L244" s="192"/>
    </row>
    <row r="245" spans="1:12" ht="20.25" customHeight="1">
      <c r="A245" s="200" t="s">
        <v>260</v>
      </c>
      <c r="B245" s="202" t="s">
        <v>1061</v>
      </c>
      <c r="C245" s="361"/>
      <c r="D245" s="319" t="s">
        <v>246</v>
      </c>
      <c r="E245" s="158"/>
      <c r="F245" s="57"/>
      <c r="G245" s="58"/>
      <c r="H245" s="57"/>
      <c r="I245" s="58"/>
      <c r="J245" s="57"/>
      <c r="K245" s="58"/>
      <c r="L245" s="192"/>
    </row>
    <row r="246" spans="1:12" ht="20.25" customHeight="1">
      <c r="A246" s="200" t="s">
        <v>1507</v>
      </c>
      <c r="B246" s="202" t="s">
        <v>1061</v>
      </c>
      <c r="C246" s="361"/>
      <c r="D246" s="319" t="s">
        <v>248</v>
      </c>
      <c r="E246" s="158"/>
      <c r="F246" s="57"/>
      <c r="G246" s="58"/>
      <c r="H246" s="57"/>
      <c r="I246" s="58"/>
      <c r="J246" s="57"/>
      <c r="K246" s="58"/>
      <c r="L246" s="192"/>
    </row>
    <row r="247" spans="1:12" ht="20.25" customHeight="1">
      <c r="A247" s="200" t="s">
        <v>1508</v>
      </c>
      <c r="B247" s="202" t="s">
        <v>1061</v>
      </c>
      <c r="C247" s="361"/>
      <c r="D247" s="319" t="s">
        <v>400</v>
      </c>
      <c r="E247" s="158"/>
      <c r="F247" s="57"/>
      <c r="G247" s="58"/>
      <c r="H247" s="57"/>
      <c r="I247" s="58"/>
      <c r="J247" s="57"/>
      <c r="K247" s="58"/>
      <c r="L247" s="192"/>
    </row>
    <row r="248" spans="1:12" ht="20.25" customHeight="1">
      <c r="A248" s="200" t="s">
        <v>1509</v>
      </c>
      <c r="B248" s="202" t="s">
        <v>1061</v>
      </c>
      <c r="C248" s="361"/>
      <c r="D248" s="317" t="s">
        <v>401</v>
      </c>
      <c r="E248" s="158"/>
      <c r="F248" s="57"/>
      <c r="G248" s="58"/>
      <c r="H248" s="57"/>
      <c r="I248" s="58"/>
      <c r="J248" s="57"/>
      <c r="K248" s="58"/>
      <c r="L248" s="192"/>
    </row>
    <row r="249" ht="14.25">
      <c r="B249" s="200" t="s">
        <v>1020</v>
      </c>
    </row>
    <row r="250" spans="1:12" s="24" customFormat="1" ht="15.75">
      <c r="A250" s="202"/>
      <c r="B250" s="200" t="s">
        <v>1020</v>
      </c>
      <c r="C250" s="6"/>
      <c r="D250" s="18" t="s">
        <v>696</v>
      </c>
      <c r="E250" s="8"/>
      <c r="F250" s="80"/>
      <c r="G250" s="8"/>
      <c r="H250" s="8"/>
      <c r="I250" s="8"/>
      <c r="J250" s="8"/>
      <c r="K250" s="8"/>
      <c r="L250" s="191"/>
    </row>
    <row r="251" spans="2:11" ht="20.25" customHeight="1">
      <c r="B251" s="200" t="s">
        <v>1020</v>
      </c>
      <c r="C251" s="438" t="s">
        <v>726</v>
      </c>
      <c r="D251" s="91" t="s">
        <v>697</v>
      </c>
      <c r="E251" s="8"/>
      <c r="F251" s="81" t="s">
        <v>681</v>
      </c>
      <c r="G251" s="195" t="s">
        <v>2122</v>
      </c>
      <c r="H251" s="26"/>
      <c r="I251" s="26"/>
      <c r="J251" s="26"/>
      <c r="K251" s="26"/>
    </row>
    <row r="252" spans="1:11" ht="20.25" customHeight="1">
      <c r="A252" s="200" t="s">
        <v>1510</v>
      </c>
      <c r="B252" s="200" t="s">
        <v>1020</v>
      </c>
      <c r="C252" s="439"/>
      <c r="D252" s="82" t="s">
        <v>2290</v>
      </c>
      <c r="E252" s="27"/>
      <c r="F252" s="83"/>
      <c r="G252" s="192"/>
      <c r="H252" s="8"/>
      <c r="I252" s="8"/>
      <c r="J252" s="8"/>
      <c r="K252" s="8"/>
    </row>
    <row r="253" spans="1:12" s="24" customFormat="1" ht="22.5" customHeight="1">
      <c r="A253" s="200" t="s">
        <v>1511</v>
      </c>
      <c r="B253" s="200" t="s">
        <v>1020</v>
      </c>
      <c r="C253" s="440"/>
      <c r="D253" s="92" t="s">
        <v>698</v>
      </c>
      <c r="E253" s="27"/>
      <c r="F253" s="84" t="e">
        <f>VLOOKUP(F252,PGC_DUNS,2,FALSE)</f>
        <v>#N/A</v>
      </c>
      <c r="G253" s="192"/>
      <c r="H253" s="8"/>
      <c r="I253" s="8"/>
      <c r="J253" s="8"/>
      <c r="K253" s="8"/>
      <c r="L253" s="191"/>
    </row>
    <row r="254" spans="1:12" s="24" customFormat="1" ht="22.5" customHeight="1">
      <c r="A254" s="202"/>
      <c r="B254" s="200" t="s">
        <v>1020</v>
      </c>
      <c r="D254" s="27"/>
      <c r="E254" s="27"/>
      <c r="F254" s="8"/>
      <c r="G254" s="8"/>
      <c r="H254" s="8"/>
      <c r="I254" s="8"/>
      <c r="J254" s="8"/>
      <c r="K254" s="8"/>
      <c r="L254" s="191"/>
    </row>
    <row r="255" spans="1:12" s="24" customFormat="1" ht="22.5" customHeight="1">
      <c r="A255" s="202"/>
      <c r="B255" s="200" t="s">
        <v>1020</v>
      </c>
      <c r="D255" s="18" t="s">
        <v>699</v>
      </c>
      <c r="E255" s="8"/>
      <c r="F255" s="8"/>
      <c r="G255" s="8"/>
      <c r="H255" s="8"/>
      <c r="I255" s="8"/>
      <c r="J255" s="8"/>
      <c r="K255" s="8"/>
      <c r="L255" s="191"/>
    </row>
    <row r="256" spans="2:12" ht="15.75">
      <c r="B256" s="200" t="s">
        <v>1020</v>
      </c>
      <c r="C256" s="438" t="s">
        <v>726</v>
      </c>
      <c r="D256" s="91" t="s">
        <v>686</v>
      </c>
      <c r="E256" s="8"/>
      <c r="F256" s="85" t="s">
        <v>700</v>
      </c>
      <c r="G256" s="85" t="s">
        <v>701</v>
      </c>
      <c r="H256" s="85" t="s">
        <v>702</v>
      </c>
      <c r="I256" s="85" t="s">
        <v>703</v>
      </c>
      <c r="J256" s="85" t="s">
        <v>704</v>
      </c>
      <c r="K256" s="85" t="s">
        <v>721</v>
      </c>
      <c r="L256" s="195" t="s">
        <v>2122</v>
      </c>
    </row>
    <row r="257" spans="1:12" ht="15">
      <c r="A257" s="200" t="s">
        <v>1512</v>
      </c>
      <c r="B257" s="200" t="s">
        <v>1020</v>
      </c>
      <c r="C257" s="439"/>
      <c r="D257" s="82" t="s">
        <v>705</v>
      </c>
      <c r="E257" s="27"/>
      <c r="F257" s="12"/>
      <c r="G257" s="86"/>
      <c r="H257" s="12"/>
      <c r="I257" s="12"/>
      <c r="J257" s="12"/>
      <c r="K257" s="12"/>
      <c r="L257" s="192"/>
    </row>
    <row r="258" spans="1:12" ht="15">
      <c r="A258" s="200" t="s">
        <v>1513</v>
      </c>
      <c r="B258" s="200" t="s">
        <v>1020</v>
      </c>
      <c r="C258" s="439"/>
      <c r="D258" s="82" t="s">
        <v>706</v>
      </c>
      <c r="E258" s="27"/>
      <c r="F258" s="12"/>
      <c r="G258" s="86"/>
      <c r="H258" s="12"/>
      <c r="I258" s="12"/>
      <c r="J258" s="12"/>
      <c r="K258" s="12"/>
      <c r="L258" s="192"/>
    </row>
    <row r="259" spans="1:12" ht="15">
      <c r="A259" s="200" t="s">
        <v>1514</v>
      </c>
      <c r="B259" s="200" t="s">
        <v>1020</v>
      </c>
      <c r="C259" s="440"/>
      <c r="D259" s="92" t="s">
        <v>707</v>
      </c>
      <c r="E259" s="27"/>
      <c r="F259" s="42" t="e">
        <f>VLOOKUP(F258,REP_DUNS,2,FALSE)</f>
        <v>#N/A</v>
      </c>
      <c r="G259" s="86"/>
      <c r="H259" s="12"/>
      <c r="I259" s="12"/>
      <c r="J259" s="12"/>
      <c r="K259" s="12"/>
      <c r="L259" s="192"/>
    </row>
    <row r="260" spans="2:11" ht="15">
      <c r="B260" s="200" t="s">
        <v>1020</v>
      </c>
      <c r="C260" s="24"/>
      <c r="D260" s="27"/>
      <c r="E260" s="27"/>
      <c r="F260" s="87"/>
      <c r="G260" s="87"/>
      <c r="H260" s="87"/>
      <c r="I260" s="87"/>
      <c r="J260" s="87"/>
      <c r="K260" s="87"/>
    </row>
    <row r="261" spans="2:11" ht="15.75">
      <c r="B261" s="200" t="s">
        <v>1020</v>
      </c>
      <c r="C261" s="24"/>
      <c r="D261" s="88" t="s">
        <v>2121</v>
      </c>
      <c r="E261" s="27"/>
      <c r="F261" s="8"/>
      <c r="G261" s="8"/>
      <c r="H261" s="8"/>
      <c r="I261" s="8"/>
      <c r="J261" s="8"/>
      <c r="K261" s="8"/>
    </row>
    <row r="262" spans="2:11" ht="15.75">
      <c r="B262" s="200" t="s">
        <v>1020</v>
      </c>
      <c r="C262" s="435" t="s">
        <v>726</v>
      </c>
      <c r="D262" s="89" t="s">
        <v>679</v>
      </c>
      <c r="E262" s="27"/>
      <c r="F262" s="80"/>
      <c r="G262" s="8"/>
      <c r="H262" s="8"/>
      <c r="I262" s="8"/>
      <c r="J262" s="8"/>
      <c r="K262" s="8"/>
    </row>
    <row r="263" spans="2:12" ht="15.75">
      <c r="B263" s="200" t="s">
        <v>1020</v>
      </c>
      <c r="C263" s="436"/>
      <c r="D263" s="91" t="s">
        <v>680</v>
      </c>
      <c r="E263" s="8"/>
      <c r="F263" s="85" t="s">
        <v>681</v>
      </c>
      <c r="G263" s="85" t="s">
        <v>682</v>
      </c>
      <c r="H263" s="85" t="s">
        <v>683</v>
      </c>
      <c r="I263" s="85" t="s">
        <v>684</v>
      </c>
      <c r="J263" s="85" t="s">
        <v>685</v>
      </c>
      <c r="K263" s="85" t="s">
        <v>722</v>
      </c>
      <c r="L263" s="195" t="s">
        <v>2122</v>
      </c>
    </row>
    <row r="264" spans="1:12" ht="15">
      <c r="A264" s="200" t="s">
        <v>1513</v>
      </c>
      <c r="B264" s="200" t="s">
        <v>1020</v>
      </c>
      <c r="C264" s="436"/>
      <c r="D264" s="82" t="s">
        <v>723</v>
      </c>
      <c r="E264" s="27"/>
      <c r="F264" s="12"/>
      <c r="G264" s="12"/>
      <c r="H264" s="12"/>
      <c r="I264" s="12"/>
      <c r="J264" s="12"/>
      <c r="K264" s="12"/>
      <c r="L264" s="192"/>
    </row>
    <row r="265" spans="1:12" ht="15">
      <c r="A265" s="200" t="s">
        <v>1514</v>
      </c>
      <c r="B265" s="200" t="s">
        <v>1020</v>
      </c>
      <c r="C265" s="436"/>
      <c r="D265" s="82" t="s">
        <v>724</v>
      </c>
      <c r="E265" s="27"/>
      <c r="F265" s="42" t="e">
        <f aca="true" t="shared" si="0" ref="F265:K265">VLOOKUP(F264,PGC_DUNS,2,FALSE)</f>
        <v>#N/A</v>
      </c>
      <c r="G265" s="42" t="e">
        <f t="shared" si="0"/>
        <v>#N/A</v>
      </c>
      <c r="H265" s="42" t="e">
        <f t="shared" si="0"/>
        <v>#N/A</v>
      </c>
      <c r="I265" s="42" t="e">
        <f t="shared" si="0"/>
        <v>#N/A</v>
      </c>
      <c r="J265" s="42" t="e">
        <f t="shared" si="0"/>
        <v>#N/A</v>
      </c>
      <c r="K265" s="42" t="e">
        <f t="shared" si="0"/>
        <v>#N/A</v>
      </c>
      <c r="L265" s="192"/>
    </row>
    <row r="266" spans="1:12" ht="15">
      <c r="A266" s="200" t="s">
        <v>1515</v>
      </c>
      <c r="B266" s="200" t="s">
        <v>1020</v>
      </c>
      <c r="C266" s="436"/>
      <c r="D266" s="82" t="s">
        <v>687</v>
      </c>
      <c r="E266" s="27"/>
      <c r="F266" s="90"/>
      <c r="G266" s="90"/>
      <c r="H266" s="90"/>
      <c r="I266" s="90"/>
      <c r="J266" s="90"/>
      <c r="K266" s="90"/>
      <c r="L266" s="192"/>
    </row>
    <row r="267" spans="1:12" ht="15">
      <c r="A267" s="200" t="s">
        <v>1516</v>
      </c>
      <c r="B267" s="200" t="s">
        <v>1020</v>
      </c>
      <c r="C267" s="437"/>
      <c r="D267" s="92" t="s">
        <v>708</v>
      </c>
      <c r="E267" s="8"/>
      <c r="F267" s="12"/>
      <c r="G267" s="12"/>
      <c r="H267" s="12"/>
      <c r="I267" s="12"/>
      <c r="J267" s="12"/>
      <c r="K267" s="12"/>
      <c r="L267" s="192"/>
    </row>
    <row r="268" spans="2:11" ht="15">
      <c r="B268" s="200" t="s">
        <v>1020</v>
      </c>
      <c r="C268" s="24"/>
      <c r="D268" s="27"/>
      <c r="E268" s="27"/>
      <c r="F268" s="27"/>
      <c r="G268" s="27"/>
      <c r="H268" s="27"/>
      <c r="I268" s="27"/>
      <c r="J268" s="27"/>
      <c r="K268" s="27"/>
    </row>
    <row r="269" spans="2:11" ht="15.75">
      <c r="B269" s="200" t="s">
        <v>1020</v>
      </c>
      <c r="C269" s="435" t="s">
        <v>726</v>
      </c>
      <c r="D269" s="93" t="s">
        <v>709</v>
      </c>
      <c r="E269" s="27"/>
      <c r="F269" s="80"/>
      <c r="G269" s="8"/>
      <c r="H269" s="8"/>
      <c r="I269" s="8"/>
      <c r="J269" s="8"/>
      <c r="K269" s="8"/>
    </row>
    <row r="270" spans="2:12" ht="15.75">
      <c r="B270" s="200" t="s">
        <v>1020</v>
      </c>
      <c r="C270" s="436"/>
      <c r="D270" s="91" t="s">
        <v>680</v>
      </c>
      <c r="E270" s="8"/>
      <c r="F270" s="85" t="s">
        <v>681</v>
      </c>
      <c r="G270" s="85" t="s">
        <v>682</v>
      </c>
      <c r="H270" s="85" t="s">
        <v>683</v>
      </c>
      <c r="I270" s="85" t="s">
        <v>684</v>
      </c>
      <c r="J270" s="85" t="s">
        <v>685</v>
      </c>
      <c r="K270" s="85" t="s">
        <v>722</v>
      </c>
      <c r="L270" s="195" t="s">
        <v>2122</v>
      </c>
    </row>
    <row r="271" spans="1:12" ht="15">
      <c r="A271" s="200" t="s">
        <v>1514</v>
      </c>
      <c r="B271" s="200" t="s">
        <v>1020</v>
      </c>
      <c r="C271" s="436"/>
      <c r="D271" s="82" t="s">
        <v>723</v>
      </c>
      <c r="E271" s="27"/>
      <c r="F271" s="12"/>
      <c r="G271" s="12"/>
      <c r="H271" s="12"/>
      <c r="I271" s="12"/>
      <c r="J271" s="12"/>
      <c r="K271" s="12"/>
      <c r="L271" s="192"/>
    </row>
    <row r="272" spans="1:12" ht="15">
      <c r="A272" s="200" t="s">
        <v>1515</v>
      </c>
      <c r="B272" s="200" t="s">
        <v>1020</v>
      </c>
      <c r="C272" s="436"/>
      <c r="D272" s="82" t="s">
        <v>724</v>
      </c>
      <c r="E272" s="27"/>
      <c r="F272" s="42" t="e">
        <f aca="true" t="shared" si="1" ref="F272:K272">VLOOKUP(F271,PGC_DUNS,2,FALSE)</f>
        <v>#N/A</v>
      </c>
      <c r="G272" s="42" t="e">
        <f t="shared" si="1"/>
        <v>#N/A</v>
      </c>
      <c r="H272" s="42" t="e">
        <f t="shared" si="1"/>
        <v>#N/A</v>
      </c>
      <c r="I272" s="42" t="e">
        <f t="shared" si="1"/>
        <v>#N/A</v>
      </c>
      <c r="J272" s="42" t="e">
        <f t="shared" si="1"/>
        <v>#N/A</v>
      </c>
      <c r="K272" s="42" t="e">
        <f t="shared" si="1"/>
        <v>#N/A</v>
      </c>
      <c r="L272" s="192"/>
    </row>
    <row r="273" spans="1:12" ht="15">
      <c r="A273" s="200" t="s">
        <v>1516</v>
      </c>
      <c r="B273" s="200" t="s">
        <v>1020</v>
      </c>
      <c r="C273" s="436"/>
      <c r="D273" s="82" t="s">
        <v>687</v>
      </c>
      <c r="E273" s="27"/>
      <c r="F273" s="90"/>
      <c r="G273" s="90"/>
      <c r="H273" s="90"/>
      <c r="I273" s="90"/>
      <c r="J273" s="90"/>
      <c r="K273" s="90"/>
      <c r="L273" s="192"/>
    </row>
    <row r="274" spans="1:12" ht="15">
      <c r="A274" s="200" t="s">
        <v>1517</v>
      </c>
      <c r="B274" s="200" t="s">
        <v>1020</v>
      </c>
      <c r="C274" s="437"/>
      <c r="D274" s="92" t="s">
        <v>708</v>
      </c>
      <c r="E274" s="8"/>
      <c r="F274" s="12"/>
      <c r="G274" s="12"/>
      <c r="H274" s="12"/>
      <c r="I274" s="12"/>
      <c r="J274" s="12"/>
      <c r="K274" s="12"/>
      <c r="L274" s="192"/>
    </row>
    <row r="275" spans="2:11" ht="15">
      <c r="B275" s="200" t="s">
        <v>1020</v>
      </c>
      <c r="C275" s="24"/>
      <c r="D275" s="27"/>
      <c r="E275" s="27"/>
      <c r="F275" s="27"/>
      <c r="G275" s="27"/>
      <c r="H275" s="27"/>
      <c r="I275" s="27"/>
      <c r="J275" s="27"/>
      <c r="K275" s="27"/>
    </row>
    <row r="276" spans="2:11" ht="15.75">
      <c r="B276" s="200" t="s">
        <v>1020</v>
      </c>
      <c r="C276" s="435" t="s">
        <v>726</v>
      </c>
      <c r="D276" s="93" t="s">
        <v>710</v>
      </c>
      <c r="E276" s="27"/>
      <c r="F276" s="80"/>
      <c r="G276" s="8"/>
      <c r="H276" s="8"/>
      <c r="I276" s="8"/>
      <c r="J276" s="8"/>
      <c r="K276" s="8"/>
    </row>
    <row r="277" spans="2:12" ht="15.75">
      <c r="B277" s="200" t="s">
        <v>1020</v>
      </c>
      <c r="C277" s="436"/>
      <c r="D277" s="91" t="s">
        <v>680</v>
      </c>
      <c r="E277" s="8"/>
      <c r="F277" s="85" t="s">
        <v>681</v>
      </c>
      <c r="G277" s="85" t="s">
        <v>682</v>
      </c>
      <c r="H277" s="85" t="s">
        <v>683</v>
      </c>
      <c r="I277" s="85" t="s">
        <v>684</v>
      </c>
      <c r="J277" s="85" t="s">
        <v>685</v>
      </c>
      <c r="K277" s="85" t="s">
        <v>722</v>
      </c>
      <c r="L277" s="195" t="s">
        <v>2122</v>
      </c>
    </row>
    <row r="278" spans="1:12" ht="15">
      <c r="A278" s="200" t="s">
        <v>1515</v>
      </c>
      <c r="B278" s="200" t="s">
        <v>1020</v>
      </c>
      <c r="C278" s="436"/>
      <c r="D278" s="82" t="s">
        <v>723</v>
      </c>
      <c r="E278" s="27"/>
      <c r="F278" s="12"/>
      <c r="G278" s="12"/>
      <c r="H278" s="12"/>
      <c r="I278" s="12"/>
      <c r="J278" s="12"/>
      <c r="K278" s="12"/>
      <c r="L278" s="192"/>
    </row>
    <row r="279" spans="1:12" ht="15">
      <c r="A279" s="200" t="s">
        <v>1516</v>
      </c>
      <c r="B279" s="200" t="s">
        <v>1020</v>
      </c>
      <c r="C279" s="436"/>
      <c r="D279" s="82" t="s">
        <v>724</v>
      </c>
      <c r="E279" s="27"/>
      <c r="F279" s="42" t="e">
        <f aca="true" t="shared" si="2" ref="F279:K279">VLOOKUP(F278,PGC_DUNS,2,FALSE)</f>
        <v>#N/A</v>
      </c>
      <c r="G279" s="42" t="e">
        <f t="shared" si="2"/>
        <v>#N/A</v>
      </c>
      <c r="H279" s="42" t="e">
        <f t="shared" si="2"/>
        <v>#N/A</v>
      </c>
      <c r="I279" s="42" t="e">
        <f t="shared" si="2"/>
        <v>#N/A</v>
      </c>
      <c r="J279" s="42" t="e">
        <f t="shared" si="2"/>
        <v>#N/A</v>
      </c>
      <c r="K279" s="42" t="e">
        <f t="shared" si="2"/>
        <v>#N/A</v>
      </c>
      <c r="L279" s="192"/>
    </row>
    <row r="280" spans="1:12" ht="15">
      <c r="A280" s="200" t="s">
        <v>1517</v>
      </c>
      <c r="B280" s="200" t="s">
        <v>1020</v>
      </c>
      <c r="C280" s="436"/>
      <c r="D280" s="82" t="s">
        <v>687</v>
      </c>
      <c r="E280" s="27"/>
      <c r="F280" s="90"/>
      <c r="G280" s="90"/>
      <c r="H280" s="90"/>
      <c r="I280" s="90"/>
      <c r="J280" s="90"/>
      <c r="K280" s="90"/>
      <c r="L280" s="192"/>
    </row>
    <row r="281" spans="1:12" ht="15">
      <c r="A281" s="200" t="s">
        <v>1518</v>
      </c>
      <c r="B281" s="200" t="s">
        <v>1020</v>
      </c>
      <c r="C281" s="437"/>
      <c r="D281" s="92" t="s">
        <v>708</v>
      </c>
      <c r="E281" s="8"/>
      <c r="F281" s="12"/>
      <c r="G281" s="12"/>
      <c r="H281" s="12"/>
      <c r="I281" s="12"/>
      <c r="J281" s="12"/>
      <c r="K281" s="12"/>
      <c r="L281" s="192"/>
    </row>
    <row r="282" spans="2:11" ht="15">
      <c r="B282" s="200" t="s">
        <v>1020</v>
      </c>
      <c r="C282" s="24"/>
      <c r="D282" s="27"/>
      <c r="E282" s="27"/>
      <c r="F282" s="27"/>
      <c r="G282" s="27"/>
      <c r="H282" s="27"/>
      <c r="I282" s="27"/>
      <c r="J282" s="27"/>
      <c r="K282" s="27"/>
    </row>
    <row r="283" spans="2:11" ht="15.75">
      <c r="B283" s="200" t="s">
        <v>1020</v>
      </c>
      <c r="C283" s="435" t="s">
        <v>726</v>
      </c>
      <c r="D283" s="93" t="s">
        <v>1251</v>
      </c>
      <c r="E283" s="27"/>
      <c r="F283" s="80"/>
      <c r="G283" s="8"/>
      <c r="H283" s="8"/>
      <c r="I283" s="8"/>
      <c r="J283" s="8"/>
      <c r="K283" s="8"/>
    </row>
    <row r="284" spans="2:12" ht="15.75">
      <c r="B284" s="200" t="s">
        <v>1020</v>
      </c>
      <c r="C284" s="436"/>
      <c r="D284" s="91" t="s">
        <v>680</v>
      </c>
      <c r="E284" s="8"/>
      <c r="F284" s="85" t="s">
        <v>681</v>
      </c>
      <c r="G284" s="85" t="s">
        <v>682</v>
      </c>
      <c r="H284" s="85" t="s">
        <v>683</v>
      </c>
      <c r="I284" s="85" t="s">
        <v>684</v>
      </c>
      <c r="J284" s="85" t="s">
        <v>685</v>
      </c>
      <c r="K284" s="85" t="s">
        <v>722</v>
      </c>
      <c r="L284" s="195" t="s">
        <v>2122</v>
      </c>
    </row>
    <row r="285" spans="1:12" ht="15">
      <c r="A285" s="200" t="s">
        <v>1518</v>
      </c>
      <c r="B285" s="200" t="s">
        <v>1020</v>
      </c>
      <c r="C285" s="436"/>
      <c r="D285" s="82" t="s">
        <v>723</v>
      </c>
      <c r="E285" s="27"/>
      <c r="F285" s="12"/>
      <c r="G285" s="12"/>
      <c r="H285" s="12"/>
      <c r="I285" s="12"/>
      <c r="J285" s="12"/>
      <c r="K285" s="12"/>
      <c r="L285" s="192"/>
    </row>
    <row r="286" spans="1:12" ht="15">
      <c r="A286" s="200" t="s">
        <v>1519</v>
      </c>
      <c r="B286" s="200" t="s">
        <v>1020</v>
      </c>
      <c r="C286" s="436"/>
      <c r="D286" s="82" t="s">
        <v>724</v>
      </c>
      <c r="E286" s="27"/>
      <c r="F286" s="42" t="e">
        <f aca="true" t="shared" si="3" ref="F286:K286">VLOOKUP(F285,PGC_DUNS,2,FALSE)</f>
        <v>#N/A</v>
      </c>
      <c r="G286" s="42" t="e">
        <f t="shared" si="3"/>
        <v>#N/A</v>
      </c>
      <c r="H286" s="42" t="e">
        <f t="shared" si="3"/>
        <v>#N/A</v>
      </c>
      <c r="I286" s="42" t="e">
        <f t="shared" si="3"/>
        <v>#N/A</v>
      </c>
      <c r="J286" s="42" t="e">
        <f t="shared" si="3"/>
        <v>#N/A</v>
      </c>
      <c r="K286" s="42" t="e">
        <f t="shared" si="3"/>
        <v>#N/A</v>
      </c>
      <c r="L286" s="192"/>
    </row>
    <row r="287" spans="1:12" ht="15">
      <c r="A287" s="200" t="s">
        <v>1520</v>
      </c>
      <c r="B287" s="200" t="s">
        <v>1020</v>
      </c>
      <c r="C287" s="436"/>
      <c r="D287" s="82" t="s">
        <v>687</v>
      </c>
      <c r="E287" s="27"/>
      <c r="F287" s="90"/>
      <c r="G287" s="90"/>
      <c r="H287" s="90"/>
      <c r="I287" s="90"/>
      <c r="J287" s="90"/>
      <c r="K287" s="90"/>
      <c r="L287" s="192"/>
    </row>
    <row r="288" spans="1:12" ht="15">
      <c r="A288" s="200" t="s">
        <v>1521</v>
      </c>
      <c r="B288" s="200" t="s">
        <v>1020</v>
      </c>
      <c r="C288" s="437"/>
      <c r="D288" s="92" t="s">
        <v>708</v>
      </c>
      <c r="E288" s="8"/>
      <c r="F288" s="12"/>
      <c r="G288" s="12"/>
      <c r="H288" s="12"/>
      <c r="I288" s="12"/>
      <c r="J288" s="12"/>
      <c r="K288" s="12"/>
      <c r="L288" s="192"/>
    </row>
    <row r="289" spans="2:11" ht="15">
      <c r="B289" s="200" t="s">
        <v>1020</v>
      </c>
      <c r="C289" s="24"/>
      <c r="D289" s="27"/>
      <c r="E289" s="27"/>
      <c r="F289" s="27"/>
      <c r="G289" s="27"/>
      <c r="H289" s="27"/>
      <c r="I289" s="27"/>
      <c r="J289" s="27"/>
      <c r="K289" s="27"/>
    </row>
    <row r="290" spans="2:11" ht="15.75">
      <c r="B290" s="200" t="s">
        <v>1020</v>
      </c>
      <c r="C290" s="435" t="s">
        <v>726</v>
      </c>
      <c r="D290" s="93" t="s">
        <v>711</v>
      </c>
      <c r="E290" s="27"/>
      <c r="F290" s="80"/>
      <c r="G290" s="8"/>
      <c r="H290" s="8"/>
      <c r="I290" s="8"/>
      <c r="J290" s="8"/>
      <c r="K290" s="8"/>
    </row>
    <row r="291" spans="2:12" ht="15.75">
      <c r="B291" s="200" t="s">
        <v>1020</v>
      </c>
      <c r="C291" s="436"/>
      <c r="D291" s="91" t="s">
        <v>680</v>
      </c>
      <c r="E291" s="8"/>
      <c r="F291" s="85" t="s">
        <v>681</v>
      </c>
      <c r="G291" s="85" t="s">
        <v>682</v>
      </c>
      <c r="H291" s="85" t="s">
        <v>683</v>
      </c>
      <c r="I291" s="85" t="s">
        <v>684</v>
      </c>
      <c r="J291" s="85" t="s">
        <v>685</v>
      </c>
      <c r="K291" s="85" t="s">
        <v>722</v>
      </c>
      <c r="L291" s="195" t="s">
        <v>2122</v>
      </c>
    </row>
    <row r="292" spans="1:12" ht="15">
      <c r="A292" s="200" t="s">
        <v>1522</v>
      </c>
      <c r="B292" s="200" t="s">
        <v>1020</v>
      </c>
      <c r="C292" s="436"/>
      <c r="D292" s="82" t="s">
        <v>723</v>
      </c>
      <c r="E292" s="27"/>
      <c r="F292" s="12"/>
      <c r="G292" s="12"/>
      <c r="H292" s="12"/>
      <c r="I292" s="12"/>
      <c r="J292" s="12"/>
      <c r="K292" s="12"/>
      <c r="L292" s="192"/>
    </row>
    <row r="293" spans="1:12" ht="15">
      <c r="A293" s="200" t="s">
        <v>1523</v>
      </c>
      <c r="B293" s="200" t="s">
        <v>1020</v>
      </c>
      <c r="C293" s="436"/>
      <c r="D293" s="82" t="s">
        <v>724</v>
      </c>
      <c r="E293" s="27"/>
      <c r="F293" s="42" t="e">
        <f aca="true" t="shared" si="4" ref="F293:K293">VLOOKUP(F292,PGC_DUNS,2,FALSE)</f>
        <v>#N/A</v>
      </c>
      <c r="G293" s="42" t="e">
        <f t="shared" si="4"/>
        <v>#N/A</v>
      </c>
      <c r="H293" s="42" t="e">
        <f t="shared" si="4"/>
        <v>#N/A</v>
      </c>
      <c r="I293" s="42" t="e">
        <f t="shared" si="4"/>
        <v>#N/A</v>
      </c>
      <c r="J293" s="42" t="e">
        <f t="shared" si="4"/>
        <v>#N/A</v>
      </c>
      <c r="K293" s="42" t="e">
        <f t="shared" si="4"/>
        <v>#N/A</v>
      </c>
      <c r="L293" s="192"/>
    </row>
    <row r="294" spans="1:12" ht="15">
      <c r="A294" s="200" t="s">
        <v>1524</v>
      </c>
      <c r="B294" s="200" t="s">
        <v>1020</v>
      </c>
      <c r="C294" s="436"/>
      <c r="D294" s="82" t="s">
        <v>687</v>
      </c>
      <c r="E294" s="27"/>
      <c r="F294" s="90"/>
      <c r="G294" s="90"/>
      <c r="H294" s="90"/>
      <c r="I294" s="90"/>
      <c r="J294" s="90"/>
      <c r="K294" s="90"/>
      <c r="L294" s="192"/>
    </row>
    <row r="295" spans="1:12" ht="15">
      <c r="A295" s="200" t="s">
        <v>1525</v>
      </c>
      <c r="B295" s="200" t="s">
        <v>1020</v>
      </c>
      <c r="C295" s="437"/>
      <c r="D295" s="92" t="s">
        <v>708</v>
      </c>
      <c r="E295" s="8"/>
      <c r="F295" s="12"/>
      <c r="G295" s="12"/>
      <c r="H295" s="12"/>
      <c r="I295" s="12"/>
      <c r="J295" s="12"/>
      <c r="K295" s="12"/>
      <c r="L295" s="192"/>
    </row>
    <row r="296" spans="2:11" ht="15">
      <c r="B296" s="200" t="s">
        <v>1020</v>
      </c>
      <c r="C296" s="24"/>
      <c r="D296" s="8"/>
      <c r="E296" s="8"/>
      <c r="F296" s="8"/>
      <c r="G296" s="8"/>
      <c r="H296" s="8"/>
      <c r="I296" s="8"/>
      <c r="J296" s="8"/>
      <c r="K296" s="8"/>
    </row>
    <row r="297" spans="2:11" ht="15.75">
      <c r="B297" s="200" t="s">
        <v>1020</v>
      </c>
      <c r="C297" s="350"/>
      <c r="D297" s="93" t="s">
        <v>1250</v>
      </c>
      <c r="E297" s="27"/>
      <c r="F297" s="80"/>
      <c r="G297" s="8"/>
      <c r="H297" s="8"/>
      <c r="I297" s="8"/>
      <c r="J297" s="8"/>
      <c r="K297" s="8"/>
    </row>
    <row r="298" spans="2:12" ht="15.75">
      <c r="B298" s="200" t="s">
        <v>1020</v>
      </c>
      <c r="C298" s="24"/>
      <c r="D298" s="91" t="s">
        <v>680</v>
      </c>
      <c r="E298" s="8"/>
      <c r="F298" s="85" t="s">
        <v>681</v>
      </c>
      <c r="G298" s="85" t="s">
        <v>682</v>
      </c>
      <c r="H298" s="85" t="s">
        <v>683</v>
      </c>
      <c r="I298" s="85" t="s">
        <v>684</v>
      </c>
      <c r="J298" s="85" t="s">
        <v>685</v>
      </c>
      <c r="K298" s="85" t="s">
        <v>722</v>
      </c>
      <c r="L298" s="195" t="s">
        <v>2122</v>
      </c>
    </row>
    <row r="299" spans="1:12" ht="15">
      <c r="A299" s="200" t="s">
        <v>1526</v>
      </c>
      <c r="B299" s="200" t="s">
        <v>1020</v>
      </c>
      <c r="C299" s="435" t="s">
        <v>726</v>
      </c>
      <c r="D299" s="82" t="s">
        <v>723</v>
      </c>
      <c r="E299" s="27"/>
      <c r="F299" s="12"/>
      <c r="G299" s="12"/>
      <c r="H299" s="12"/>
      <c r="I299" s="12"/>
      <c r="J299" s="12"/>
      <c r="K299" s="12"/>
      <c r="L299" s="192"/>
    </row>
    <row r="300" spans="1:12" ht="15">
      <c r="A300" s="200" t="s">
        <v>1527</v>
      </c>
      <c r="B300" s="200" t="s">
        <v>1020</v>
      </c>
      <c r="C300" s="436"/>
      <c r="D300" s="82" t="s">
        <v>724</v>
      </c>
      <c r="E300" s="27"/>
      <c r="F300" s="42" t="e">
        <f aca="true" t="shared" si="5" ref="F300:K300">VLOOKUP(F299,PGC_DUNS,2,FALSE)</f>
        <v>#N/A</v>
      </c>
      <c r="G300" s="42" t="e">
        <f t="shared" si="5"/>
        <v>#N/A</v>
      </c>
      <c r="H300" s="42" t="e">
        <f t="shared" si="5"/>
        <v>#N/A</v>
      </c>
      <c r="I300" s="42" t="e">
        <f t="shared" si="5"/>
        <v>#N/A</v>
      </c>
      <c r="J300" s="42" t="e">
        <f t="shared" si="5"/>
        <v>#N/A</v>
      </c>
      <c r="K300" s="42" t="e">
        <f t="shared" si="5"/>
        <v>#N/A</v>
      </c>
      <c r="L300" s="192"/>
    </row>
    <row r="301" spans="1:12" ht="15">
      <c r="A301" s="200" t="s">
        <v>1528</v>
      </c>
      <c r="B301" s="200" t="s">
        <v>1020</v>
      </c>
      <c r="C301" s="436"/>
      <c r="D301" s="82" t="s">
        <v>687</v>
      </c>
      <c r="E301" s="27"/>
      <c r="F301" s="90"/>
      <c r="G301" s="90"/>
      <c r="H301" s="90"/>
      <c r="I301" s="90"/>
      <c r="J301" s="90"/>
      <c r="K301" s="90"/>
      <c r="L301" s="192"/>
    </row>
    <row r="302" spans="1:12" ht="15">
      <c r="A302" s="200" t="s">
        <v>1529</v>
      </c>
      <c r="B302" s="200" t="s">
        <v>1020</v>
      </c>
      <c r="C302" s="436"/>
      <c r="D302" s="92" t="s">
        <v>708</v>
      </c>
      <c r="E302" s="8"/>
      <c r="F302" s="12"/>
      <c r="G302" s="12"/>
      <c r="H302" s="12"/>
      <c r="I302" s="12"/>
      <c r="J302" s="12"/>
      <c r="K302" s="12"/>
      <c r="L302" s="192"/>
    </row>
  </sheetData>
  <autoFilter ref="A9:L302"/>
  <mergeCells count="25">
    <mergeCell ref="C237:C243"/>
    <mergeCell ref="C126:C137"/>
    <mergeCell ref="C139:C145"/>
    <mergeCell ref="C147:C153"/>
    <mergeCell ref="C155:C163"/>
    <mergeCell ref="C164:C196"/>
    <mergeCell ref="C209:C215"/>
    <mergeCell ref="C216:C222"/>
    <mergeCell ref="C223:C229"/>
    <mergeCell ref="C230:C236"/>
    <mergeCell ref="C290:C295"/>
    <mergeCell ref="C244:C248"/>
    <mergeCell ref="C251:C253"/>
    <mergeCell ref="C256:C259"/>
    <mergeCell ref="C262:C267"/>
    <mergeCell ref="C7:D7"/>
    <mergeCell ref="C8:D8"/>
    <mergeCell ref="C299:C302"/>
    <mergeCell ref="C10:C45"/>
    <mergeCell ref="C47:C63"/>
    <mergeCell ref="C65:C80"/>
    <mergeCell ref="C82:C124"/>
    <mergeCell ref="C269:C274"/>
    <mergeCell ref="C276:C281"/>
    <mergeCell ref="C283:C288"/>
  </mergeCells>
  <conditionalFormatting sqref="F253 F259 F265:K265 F272:K272 F279:K279 F286:K286 F293:K293 F300:K300">
    <cfRule type="cellIs" priority="1" dxfId="0" operator="notEqual" stopIfTrue="1">
      <formula>1</formula>
    </cfRule>
  </conditionalFormatting>
  <dataValidations count="8">
    <dataValidation type="list" allowBlank="1" showInputMessage="1" showErrorMessage="1" sqref="F264:K264 F252 F299:K299 F292:K292 F285:K285 F278:K278 F271:K271">
      <formula1>PGC</formula1>
    </dataValidation>
    <dataValidation type="list" allowBlank="1" showInputMessage="1" showErrorMessage="1" sqref="F267:K267 F244:K248 F47:K47 F125:K125 F18:K18 F25:K25 F51:K51 F302:K302 F295:K295 F288:K288 F281:K281 F274:K274">
      <formula1>YN</formula1>
    </dataValidation>
    <dataValidation type="list" allowBlank="1" showInputMessage="1" showErrorMessage="1" sqref="F258">
      <formula1>REP</formula1>
    </dataValidation>
    <dataValidation type="list" allowBlank="1" showInputMessage="1" showErrorMessage="1" sqref="F14:K14">
      <formula1>PhUnitType</formula1>
    </dataValidation>
    <dataValidation type="list" allowBlank="1" showInputMessage="1" showErrorMessage="1" sqref="F15:K16">
      <formula1>Fuel</formula1>
    </dataValidation>
    <dataValidation type="list" allowBlank="1" showInputMessage="1" showErrorMessage="1" sqref="F17:K17">
      <formula1>FuelTrans</formula1>
    </dataValidation>
    <dataValidation type="list" allowBlank="1" showInputMessage="1" showErrorMessage="1" sqref="F19:K19">
      <formula1>RenOff</formula1>
    </dataValidation>
    <dataValidation type="list" allowBlank="1" showInputMessage="1" showErrorMessage="1" sqref="F20:K20">
      <formula1>FTCat</formula1>
    </dataValidation>
  </dataValidations>
  <printOptions/>
  <pageMargins left="0" right="0" top="0.25" bottom="0.5" header="0.5" footer="0.35"/>
  <pageSetup cellComments="atEnd" fitToHeight="3" fitToWidth="1" horizontalDpi="600" verticalDpi="600" orientation="portrait" scale="34" r:id="rId1"/>
  <headerFooter alignWithMargins="0">
    <oddFooter>&amp;L&amp;F&amp;CPage &amp;P of &amp;N&amp;RPrint date/time: &amp;D  &amp;T</oddFooter>
  </headerFooter>
</worksheet>
</file>

<file path=xl/worksheets/sheet6.xml><?xml version="1.0" encoding="utf-8"?>
<worksheet xmlns="http://schemas.openxmlformats.org/spreadsheetml/2006/main" xmlns:r="http://schemas.openxmlformats.org/officeDocument/2006/relationships">
  <sheetPr codeName="Sheet16">
    <tabColor indexed="53"/>
    <pageSetUpPr fitToPage="1"/>
  </sheetPr>
  <dimension ref="A1:L302"/>
  <sheetViews>
    <sheetView showGridLines="0" zoomScale="50" zoomScaleNormal="50" workbookViewId="0" topLeftCell="B2">
      <selection activeCell="B2" sqref="B2"/>
    </sheetView>
  </sheetViews>
  <sheetFormatPr defaultColWidth="9.140625" defaultRowHeight="12.75"/>
  <cols>
    <col min="1" max="1" width="5.28125" style="200" hidden="1" customWidth="1"/>
    <col min="2" max="2" width="15.57421875" style="200" customWidth="1"/>
    <col min="3" max="3" width="6.28125" style="6" customWidth="1"/>
    <col min="4" max="4" width="64.57421875" style="6" customWidth="1"/>
    <col min="5" max="5" width="14.140625" style="6" hidden="1" customWidth="1"/>
    <col min="6" max="11" width="20.7109375" style="6" customWidth="1"/>
    <col min="12" max="12" width="31.7109375" style="190" customWidth="1"/>
    <col min="13" max="16" width="9.140625" style="6" customWidth="1"/>
    <col min="17" max="17" width="12.140625" style="6" customWidth="1"/>
    <col min="18" max="16384" width="9.140625" style="6" customWidth="1"/>
  </cols>
  <sheetData>
    <row r="1" spans="1:11" s="22" customFormat="1" ht="14.25" hidden="1">
      <c r="A1" s="200"/>
      <c r="B1" s="200"/>
      <c r="C1" s="22" t="s">
        <v>727</v>
      </c>
      <c r="D1" s="22" t="s">
        <v>728</v>
      </c>
      <c r="E1" s="22" t="s">
        <v>729</v>
      </c>
      <c r="F1" s="22" t="s">
        <v>730</v>
      </c>
      <c r="G1" s="22" t="s">
        <v>731</v>
      </c>
      <c r="H1" s="22" t="s">
        <v>732</v>
      </c>
      <c r="I1" s="22" t="s">
        <v>733</v>
      </c>
      <c r="J1" s="22" t="s">
        <v>734</v>
      </c>
      <c r="K1" s="22" t="s">
        <v>735</v>
      </c>
    </row>
    <row r="2" spans="1:12" s="3" customFormat="1" ht="39" customHeight="1">
      <c r="A2" s="200"/>
      <c r="B2" s="200"/>
      <c r="D2" s="20" t="s">
        <v>736</v>
      </c>
      <c r="E2" s="1"/>
      <c r="F2" s="1"/>
      <c r="G2" s="1"/>
      <c r="H2" s="1"/>
      <c r="I2" s="2"/>
      <c r="J2" s="1"/>
      <c r="K2" s="1"/>
      <c r="L2" s="189"/>
    </row>
    <row r="3" spans="1:12" s="3" customFormat="1" ht="39" customHeight="1">
      <c r="A3" s="200"/>
      <c r="B3" s="200"/>
      <c r="D3" s="19" t="s">
        <v>2319</v>
      </c>
      <c r="E3" s="1"/>
      <c r="F3" s="1"/>
      <c r="G3" s="1"/>
      <c r="H3" s="1"/>
      <c r="I3" s="2"/>
      <c r="J3" s="1"/>
      <c r="K3" s="1"/>
      <c r="L3" s="189"/>
    </row>
    <row r="4" spans="1:12" s="5" customFormat="1" ht="34.5" customHeight="1">
      <c r="A4" s="200"/>
      <c r="B4" s="200"/>
      <c r="D4" s="108" t="s">
        <v>167</v>
      </c>
      <c r="E4" s="4"/>
      <c r="F4" s="4"/>
      <c r="G4" s="4"/>
      <c r="H4" s="4"/>
      <c r="I4" s="4"/>
      <c r="J4" s="4"/>
      <c r="K4" s="4"/>
      <c r="L4" s="97"/>
    </row>
    <row r="5" spans="1:12" s="5" customFormat="1" ht="20.25">
      <c r="A5" s="200"/>
      <c r="B5" s="200"/>
      <c r="C5" s="28"/>
      <c r="D5" s="17"/>
      <c r="E5" s="4"/>
      <c r="F5" s="4"/>
      <c r="G5" s="4"/>
      <c r="H5" s="4"/>
      <c r="J5" s="4"/>
      <c r="K5" s="4"/>
      <c r="L5" s="97"/>
    </row>
    <row r="6" spans="1:12" s="5" customFormat="1" ht="21" customHeight="1">
      <c r="A6" s="200"/>
      <c r="B6" s="200"/>
      <c r="C6" s="65" t="s">
        <v>716</v>
      </c>
      <c r="D6" s="44"/>
      <c r="E6" s="4"/>
      <c r="F6" s="4"/>
      <c r="G6" s="4"/>
      <c r="H6" s="4"/>
      <c r="J6" s="4"/>
      <c r="K6" s="4"/>
      <c r="L6" s="97"/>
    </row>
    <row r="7" spans="1:12" s="5" customFormat="1" ht="21" customHeight="1">
      <c r="A7" s="200"/>
      <c r="B7" s="200"/>
      <c r="C7" s="365" t="s">
        <v>392</v>
      </c>
      <c r="D7" s="366"/>
      <c r="E7" s="4"/>
      <c r="F7" s="4"/>
      <c r="G7" s="4"/>
      <c r="H7" s="4"/>
      <c r="J7" s="4"/>
      <c r="K7" s="4"/>
      <c r="L7" s="97"/>
    </row>
    <row r="8" spans="1:12" s="5" customFormat="1" ht="19.5" customHeight="1">
      <c r="A8" s="200"/>
      <c r="B8" s="200"/>
      <c r="C8" s="367" t="s">
        <v>1755</v>
      </c>
      <c r="D8" s="360"/>
      <c r="E8" s="8"/>
      <c r="F8" s="7"/>
      <c r="G8" s="10"/>
      <c r="H8" s="11"/>
      <c r="I8" s="51"/>
      <c r="J8" s="51"/>
      <c r="K8" s="348" t="s">
        <v>470</v>
      </c>
      <c r="L8" s="97"/>
    </row>
    <row r="9" spans="1:12" ht="19.5" customHeight="1">
      <c r="A9" s="200" t="s">
        <v>1531</v>
      </c>
      <c r="B9" s="200" t="s">
        <v>1021</v>
      </c>
      <c r="C9" s="244"/>
      <c r="D9" s="66" t="s">
        <v>2544</v>
      </c>
      <c r="E9" s="7"/>
      <c r="F9" s="9" t="s">
        <v>465</v>
      </c>
      <c r="G9" s="9" t="s">
        <v>466</v>
      </c>
      <c r="H9" s="9" t="s">
        <v>467</v>
      </c>
      <c r="I9" s="9" t="s">
        <v>468</v>
      </c>
      <c r="J9" s="9" t="s">
        <v>469</v>
      </c>
      <c r="K9" s="9" t="s">
        <v>471</v>
      </c>
      <c r="L9" s="195" t="s">
        <v>2122</v>
      </c>
    </row>
    <row r="10" spans="1:12" ht="19.5" customHeight="1">
      <c r="A10" s="200" t="s">
        <v>2116</v>
      </c>
      <c r="B10" s="200" t="s">
        <v>1020</v>
      </c>
      <c r="C10" s="422" t="s">
        <v>2543</v>
      </c>
      <c r="D10" s="161" t="s">
        <v>691</v>
      </c>
      <c r="E10" s="7"/>
      <c r="F10" s="13"/>
      <c r="G10" s="14"/>
      <c r="H10" s="13"/>
      <c r="I10" s="14"/>
      <c r="J10" s="13"/>
      <c r="K10" s="15"/>
      <c r="L10" s="192"/>
    </row>
    <row r="11" spans="1:12" ht="19.5" customHeight="1">
      <c r="A11" s="200" t="s">
        <v>2124</v>
      </c>
      <c r="B11" s="200" t="s">
        <v>1020</v>
      </c>
      <c r="C11" s="422"/>
      <c r="D11" s="161" t="s">
        <v>1363</v>
      </c>
      <c r="E11" s="7"/>
      <c r="F11" s="13"/>
      <c r="G11" s="14"/>
      <c r="H11" s="13"/>
      <c r="I11" s="14"/>
      <c r="J11" s="13"/>
      <c r="K11" s="15"/>
      <c r="L11" s="192"/>
    </row>
    <row r="12" spans="1:12" ht="19.5" customHeight="1">
      <c r="A12" s="200" t="s">
        <v>2125</v>
      </c>
      <c r="B12" s="200" t="s">
        <v>1020</v>
      </c>
      <c r="C12" s="422"/>
      <c r="D12" s="161" t="s">
        <v>693</v>
      </c>
      <c r="E12" s="7"/>
      <c r="F12" s="13"/>
      <c r="G12" s="14"/>
      <c r="H12" s="13"/>
      <c r="I12" s="14"/>
      <c r="J12" s="13"/>
      <c r="K12" s="15"/>
      <c r="L12" s="192"/>
    </row>
    <row r="13" spans="1:12" s="24" customFormat="1" ht="19.5" customHeight="1">
      <c r="A13" s="200" t="s">
        <v>2126</v>
      </c>
      <c r="B13" s="200" t="s">
        <v>1109</v>
      </c>
      <c r="C13" s="422"/>
      <c r="D13" s="161" t="s">
        <v>694</v>
      </c>
      <c r="E13" s="8"/>
      <c r="F13" s="13"/>
      <c r="G13" s="14"/>
      <c r="H13" s="13"/>
      <c r="I13" s="14"/>
      <c r="J13" s="13"/>
      <c r="K13" s="15"/>
      <c r="L13" s="193"/>
    </row>
    <row r="14" spans="1:12" ht="19.5" customHeight="1">
      <c r="A14" s="200" t="s">
        <v>2127</v>
      </c>
      <c r="B14" s="200" t="s">
        <v>1020</v>
      </c>
      <c r="C14" s="422"/>
      <c r="D14" s="162" t="s">
        <v>675</v>
      </c>
      <c r="E14" s="7"/>
      <c r="F14" s="13"/>
      <c r="G14" s="14"/>
      <c r="H14" s="13"/>
      <c r="I14" s="14"/>
      <c r="J14" s="13"/>
      <c r="K14" s="15"/>
      <c r="L14" s="192"/>
    </row>
    <row r="15" spans="1:12" ht="19.5" customHeight="1">
      <c r="A15" s="200" t="s">
        <v>2128</v>
      </c>
      <c r="B15" s="200" t="s">
        <v>1109</v>
      </c>
      <c r="C15" s="422"/>
      <c r="D15" s="163" t="s">
        <v>676</v>
      </c>
      <c r="E15" s="7"/>
      <c r="F15" s="13"/>
      <c r="G15" s="14"/>
      <c r="H15" s="13"/>
      <c r="I15" s="14"/>
      <c r="J15" s="13"/>
      <c r="K15" s="15"/>
      <c r="L15" s="192"/>
    </row>
    <row r="16" spans="1:12" ht="19.5" customHeight="1">
      <c r="A16" s="200" t="s">
        <v>2129</v>
      </c>
      <c r="B16" s="200" t="s">
        <v>1109</v>
      </c>
      <c r="C16" s="422"/>
      <c r="D16" s="162" t="s">
        <v>677</v>
      </c>
      <c r="E16" s="7"/>
      <c r="F16" s="13"/>
      <c r="G16" s="14"/>
      <c r="H16" s="13"/>
      <c r="I16" s="14"/>
      <c r="J16" s="13"/>
      <c r="K16" s="15"/>
      <c r="L16" s="192"/>
    </row>
    <row r="17" spans="1:12" ht="19.5" customHeight="1">
      <c r="A17" s="200" t="s">
        <v>2130</v>
      </c>
      <c r="B17" s="200" t="s">
        <v>1109</v>
      </c>
      <c r="C17" s="422"/>
      <c r="D17" s="162" t="s">
        <v>678</v>
      </c>
      <c r="E17" s="7"/>
      <c r="F17" s="13"/>
      <c r="G17" s="14"/>
      <c r="H17" s="13"/>
      <c r="I17" s="14"/>
      <c r="J17" s="13"/>
      <c r="K17" s="15"/>
      <c r="L17" s="192"/>
    </row>
    <row r="18" spans="1:12" s="24" customFormat="1" ht="19.5" customHeight="1">
      <c r="A18" s="200" t="s">
        <v>2131</v>
      </c>
      <c r="B18" s="200" t="s">
        <v>1109</v>
      </c>
      <c r="C18" s="422"/>
      <c r="D18" s="162" t="s">
        <v>725</v>
      </c>
      <c r="E18" s="8"/>
      <c r="F18" s="41"/>
      <c r="G18" s="14"/>
      <c r="H18" s="13"/>
      <c r="I18" s="14"/>
      <c r="J18" s="13"/>
      <c r="K18" s="15"/>
      <c r="L18" s="193"/>
    </row>
    <row r="19" spans="1:12" s="24" customFormat="1" ht="19.5" customHeight="1">
      <c r="A19" s="200" t="s">
        <v>2132</v>
      </c>
      <c r="B19" s="200" t="s">
        <v>1109</v>
      </c>
      <c r="C19" s="422"/>
      <c r="D19" s="161" t="s">
        <v>695</v>
      </c>
      <c r="E19" s="8"/>
      <c r="F19" s="41"/>
      <c r="G19" s="14"/>
      <c r="H19" s="13"/>
      <c r="I19" s="14"/>
      <c r="J19" s="13"/>
      <c r="K19" s="15"/>
      <c r="L19" s="193"/>
    </row>
    <row r="20" spans="1:12" s="24" customFormat="1" ht="19.5" customHeight="1">
      <c r="A20" s="200" t="s">
        <v>2133</v>
      </c>
      <c r="B20" s="200" t="s">
        <v>1020</v>
      </c>
      <c r="C20" s="422"/>
      <c r="D20" s="167" t="s">
        <v>1654</v>
      </c>
      <c r="E20" s="8"/>
      <c r="F20" s="41"/>
      <c r="G20" s="64"/>
      <c r="H20" s="41"/>
      <c r="I20" s="64"/>
      <c r="J20" s="41"/>
      <c r="K20" s="64"/>
      <c r="L20" s="193"/>
    </row>
    <row r="21" spans="1:12" s="24" customFormat="1" ht="19.5" customHeight="1">
      <c r="A21" s="200" t="s">
        <v>2134</v>
      </c>
      <c r="B21" s="200" t="s">
        <v>1020</v>
      </c>
      <c r="C21" s="422"/>
      <c r="D21" s="168" t="s">
        <v>2039</v>
      </c>
      <c r="E21" s="74"/>
      <c r="F21" s="76"/>
      <c r="G21" s="14"/>
      <c r="H21" s="13"/>
      <c r="I21" s="14"/>
      <c r="J21" s="13"/>
      <c r="K21" s="15"/>
      <c r="L21" s="193"/>
    </row>
    <row r="22" spans="1:12" s="24" customFormat="1" ht="19.5" customHeight="1">
      <c r="A22" s="200" t="s">
        <v>2135</v>
      </c>
      <c r="B22" s="200" t="s">
        <v>1020</v>
      </c>
      <c r="C22" s="422"/>
      <c r="D22" s="168" t="s">
        <v>2040</v>
      </c>
      <c r="E22" s="74"/>
      <c r="F22" s="76"/>
      <c r="G22" s="14"/>
      <c r="H22" s="13"/>
      <c r="I22" s="14"/>
      <c r="J22" s="13"/>
      <c r="K22" s="15"/>
      <c r="L22" s="193"/>
    </row>
    <row r="23" spans="1:12" s="24" customFormat="1" ht="20.25" customHeight="1">
      <c r="A23" s="200" t="s">
        <v>2136</v>
      </c>
      <c r="B23" s="200" t="s">
        <v>1020</v>
      </c>
      <c r="C23" s="422"/>
      <c r="D23" s="168" t="s">
        <v>1652</v>
      </c>
      <c r="E23" s="74"/>
      <c r="F23" s="76"/>
      <c r="G23" s="14"/>
      <c r="H23" s="13"/>
      <c r="I23" s="14"/>
      <c r="J23" s="13"/>
      <c r="K23" s="15"/>
      <c r="L23" s="193"/>
    </row>
    <row r="24" spans="1:12" s="24" customFormat="1" ht="20.25" customHeight="1">
      <c r="A24" s="200" t="s">
        <v>2137</v>
      </c>
      <c r="B24" s="200" t="s">
        <v>1020</v>
      </c>
      <c r="C24" s="422"/>
      <c r="D24" s="168" t="s">
        <v>1653</v>
      </c>
      <c r="E24" s="74"/>
      <c r="F24" s="76"/>
      <c r="G24" s="14"/>
      <c r="H24" s="13"/>
      <c r="I24" s="14"/>
      <c r="J24" s="13"/>
      <c r="K24" s="15"/>
      <c r="L24" s="193"/>
    </row>
    <row r="25" spans="1:12" ht="20.25" customHeight="1">
      <c r="A25" s="200" t="s">
        <v>2138</v>
      </c>
      <c r="B25" s="200" t="s">
        <v>1020</v>
      </c>
      <c r="C25" s="422"/>
      <c r="D25" s="169" t="s">
        <v>744</v>
      </c>
      <c r="E25" s="8"/>
      <c r="F25" s="13"/>
      <c r="G25" s="14"/>
      <c r="H25" s="13"/>
      <c r="I25" s="14"/>
      <c r="J25" s="13"/>
      <c r="K25" s="14"/>
      <c r="L25" s="192"/>
    </row>
    <row r="26" spans="1:12" ht="20.25" customHeight="1">
      <c r="A26" s="200" t="s">
        <v>2139</v>
      </c>
      <c r="B26" s="200" t="s">
        <v>1109</v>
      </c>
      <c r="C26" s="422"/>
      <c r="D26" s="169" t="s">
        <v>446</v>
      </c>
      <c r="E26" s="8"/>
      <c r="F26" s="13"/>
      <c r="G26" s="14"/>
      <c r="H26" s="13"/>
      <c r="I26" s="14"/>
      <c r="J26" s="13"/>
      <c r="K26" s="15"/>
      <c r="L26" s="192"/>
    </row>
    <row r="27" spans="1:12" ht="20.25" customHeight="1">
      <c r="A27" s="200" t="s">
        <v>1528</v>
      </c>
      <c r="B27" s="200" t="s">
        <v>1109</v>
      </c>
      <c r="C27" s="422"/>
      <c r="D27" s="25" t="s">
        <v>294</v>
      </c>
      <c r="E27" s="8"/>
      <c r="F27" s="13"/>
      <c r="G27" s="14"/>
      <c r="H27" s="13"/>
      <c r="I27" s="14"/>
      <c r="J27" s="13"/>
      <c r="K27" s="15"/>
      <c r="L27" s="192"/>
    </row>
    <row r="28" spans="1:12" ht="20.25" customHeight="1">
      <c r="A28" s="200" t="s">
        <v>1529</v>
      </c>
      <c r="B28" s="200" t="s">
        <v>1109</v>
      </c>
      <c r="C28" s="422"/>
      <c r="D28" s="25" t="s">
        <v>295</v>
      </c>
      <c r="E28" s="8"/>
      <c r="F28" s="13"/>
      <c r="G28" s="14"/>
      <c r="H28" s="13"/>
      <c r="I28" s="14"/>
      <c r="J28" s="13"/>
      <c r="K28" s="15"/>
      <c r="L28" s="192"/>
    </row>
    <row r="29" spans="1:12" ht="20.25" customHeight="1">
      <c r="A29" s="200" t="s">
        <v>1110</v>
      </c>
      <c r="B29" s="200" t="s">
        <v>1109</v>
      </c>
      <c r="C29" s="422"/>
      <c r="D29" s="25" t="s">
        <v>296</v>
      </c>
      <c r="E29" s="8"/>
      <c r="F29" s="13"/>
      <c r="G29" s="14"/>
      <c r="H29" s="13"/>
      <c r="I29" s="14"/>
      <c r="J29" s="13"/>
      <c r="K29" s="15"/>
      <c r="L29" s="192"/>
    </row>
    <row r="30" spans="1:12" ht="20.25" customHeight="1">
      <c r="A30" s="200" t="s">
        <v>2140</v>
      </c>
      <c r="B30" s="200" t="s">
        <v>1109</v>
      </c>
      <c r="C30" s="422"/>
      <c r="D30" s="169" t="s">
        <v>447</v>
      </c>
      <c r="E30" s="8"/>
      <c r="F30" s="13"/>
      <c r="G30" s="14"/>
      <c r="H30" s="13"/>
      <c r="I30" s="14"/>
      <c r="J30" s="13"/>
      <c r="K30" s="15"/>
      <c r="L30" s="192"/>
    </row>
    <row r="31" spans="1:12" ht="20.25" customHeight="1">
      <c r="A31" s="200" t="s">
        <v>1111</v>
      </c>
      <c r="B31" s="200" t="s">
        <v>1109</v>
      </c>
      <c r="C31" s="422"/>
      <c r="D31" s="25" t="s">
        <v>297</v>
      </c>
      <c r="E31" s="8"/>
      <c r="F31" s="13"/>
      <c r="G31" s="14"/>
      <c r="H31" s="13"/>
      <c r="I31" s="14"/>
      <c r="J31" s="13"/>
      <c r="K31" s="15"/>
      <c r="L31" s="192"/>
    </row>
    <row r="32" spans="1:12" ht="20.25" customHeight="1">
      <c r="A32" s="200" t="s">
        <v>1112</v>
      </c>
      <c r="B32" s="200" t="s">
        <v>1109</v>
      </c>
      <c r="C32" s="422"/>
      <c r="D32" s="25" t="s">
        <v>298</v>
      </c>
      <c r="E32" s="8"/>
      <c r="F32" s="13"/>
      <c r="G32" s="14"/>
      <c r="H32" s="13"/>
      <c r="I32" s="14"/>
      <c r="J32" s="13"/>
      <c r="K32" s="15"/>
      <c r="L32" s="192"/>
    </row>
    <row r="33" spans="1:12" ht="20.25" customHeight="1">
      <c r="A33" s="200" t="s">
        <v>1113</v>
      </c>
      <c r="B33" s="200" t="s">
        <v>1109</v>
      </c>
      <c r="C33" s="422"/>
      <c r="D33" s="25" t="s">
        <v>299</v>
      </c>
      <c r="E33" s="8"/>
      <c r="F33" s="13"/>
      <c r="G33" s="14"/>
      <c r="H33" s="13"/>
      <c r="I33" s="14"/>
      <c r="J33" s="13"/>
      <c r="K33" s="15"/>
      <c r="L33" s="192"/>
    </row>
    <row r="34" spans="1:12" ht="20.25" customHeight="1">
      <c r="A34" s="200" t="s">
        <v>2141</v>
      </c>
      <c r="B34" s="200" t="s">
        <v>1109</v>
      </c>
      <c r="C34" s="422"/>
      <c r="D34" s="169" t="s">
        <v>448</v>
      </c>
      <c r="E34" s="8"/>
      <c r="F34" s="13"/>
      <c r="G34" s="14"/>
      <c r="H34" s="13"/>
      <c r="I34" s="14"/>
      <c r="J34" s="13"/>
      <c r="K34" s="15"/>
      <c r="L34" s="192"/>
    </row>
    <row r="35" spans="1:12" ht="20.25" customHeight="1">
      <c r="A35" s="200" t="s">
        <v>1114</v>
      </c>
      <c r="B35" s="200" t="s">
        <v>1109</v>
      </c>
      <c r="C35" s="422"/>
      <c r="D35" s="25" t="s">
        <v>300</v>
      </c>
      <c r="E35" s="8"/>
      <c r="F35" s="13"/>
      <c r="G35" s="14"/>
      <c r="H35" s="13"/>
      <c r="I35" s="14"/>
      <c r="J35" s="13"/>
      <c r="K35" s="15"/>
      <c r="L35" s="192"/>
    </row>
    <row r="36" spans="1:12" ht="20.25" customHeight="1">
      <c r="A36" s="200" t="s">
        <v>1115</v>
      </c>
      <c r="B36" s="200" t="s">
        <v>1109</v>
      </c>
      <c r="C36" s="422"/>
      <c r="D36" s="25" t="s">
        <v>301</v>
      </c>
      <c r="E36" s="8"/>
      <c r="F36" s="13"/>
      <c r="G36" s="14"/>
      <c r="H36" s="13"/>
      <c r="I36" s="14"/>
      <c r="J36" s="13"/>
      <c r="K36" s="15"/>
      <c r="L36" s="192"/>
    </row>
    <row r="37" spans="1:12" ht="20.25" customHeight="1">
      <c r="A37" s="200" t="s">
        <v>1116</v>
      </c>
      <c r="B37" s="200" t="s">
        <v>1109</v>
      </c>
      <c r="C37" s="422"/>
      <c r="D37" s="25" t="s">
        <v>302</v>
      </c>
      <c r="E37" s="8"/>
      <c r="F37" s="13"/>
      <c r="G37" s="14"/>
      <c r="H37" s="13"/>
      <c r="I37" s="14"/>
      <c r="J37" s="13"/>
      <c r="K37" s="15"/>
      <c r="L37" s="192"/>
    </row>
    <row r="38" spans="1:12" ht="20.25" customHeight="1">
      <c r="A38" s="200" t="s">
        <v>2142</v>
      </c>
      <c r="B38" s="200" t="s">
        <v>1109</v>
      </c>
      <c r="C38" s="422"/>
      <c r="D38" s="169" t="s">
        <v>449</v>
      </c>
      <c r="E38" s="8"/>
      <c r="F38" s="13"/>
      <c r="G38" s="14"/>
      <c r="H38" s="13"/>
      <c r="I38" s="14"/>
      <c r="J38" s="13"/>
      <c r="K38" s="15"/>
      <c r="L38" s="192"/>
    </row>
    <row r="39" spans="1:12" ht="20.25" customHeight="1">
      <c r="A39" s="200" t="s">
        <v>1117</v>
      </c>
      <c r="B39" s="200" t="s">
        <v>1109</v>
      </c>
      <c r="C39" s="422"/>
      <c r="D39" s="25" t="s">
        <v>303</v>
      </c>
      <c r="E39" s="8"/>
      <c r="F39" s="13"/>
      <c r="G39" s="14"/>
      <c r="H39" s="13"/>
      <c r="I39" s="14"/>
      <c r="J39" s="13"/>
      <c r="K39" s="15"/>
      <c r="L39" s="192"/>
    </row>
    <row r="40" spans="1:12" ht="20.25" customHeight="1">
      <c r="A40" s="200" t="s">
        <v>1118</v>
      </c>
      <c r="B40" s="200" t="s">
        <v>1109</v>
      </c>
      <c r="C40" s="422"/>
      <c r="D40" s="25" t="s">
        <v>304</v>
      </c>
      <c r="E40" s="8"/>
      <c r="F40" s="13"/>
      <c r="G40" s="14"/>
      <c r="H40" s="13"/>
      <c r="I40" s="14"/>
      <c r="J40" s="13"/>
      <c r="K40" s="15"/>
      <c r="L40" s="192"/>
    </row>
    <row r="41" spans="1:12" ht="20.25" customHeight="1">
      <c r="A41" s="200" t="s">
        <v>1119</v>
      </c>
      <c r="B41" s="200" t="s">
        <v>1109</v>
      </c>
      <c r="C41" s="422"/>
      <c r="D41" s="25" t="s">
        <v>305</v>
      </c>
      <c r="E41" s="8"/>
      <c r="F41" s="13"/>
      <c r="G41" s="14"/>
      <c r="H41" s="13"/>
      <c r="I41" s="14"/>
      <c r="J41" s="13"/>
      <c r="K41" s="15"/>
      <c r="L41" s="192"/>
    </row>
    <row r="42" spans="1:12" s="24" customFormat="1" ht="20.25" customHeight="1">
      <c r="A42" s="200" t="s">
        <v>2143</v>
      </c>
      <c r="B42" s="200" t="s">
        <v>1020</v>
      </c>
      <c r="C42" s="422"/>
      <c r="D42" s="164" t="s">
        <v>746</v>
      </c>
      <c r="E42" s="8"/>
      <c r="F42" s="13"/>
      <c r="G42" s="56"/>
      <c r="H42" s="13"/>
      <c r="I42" s="15"/>
      <c r="J42" s="13"/>
      <c r="K42" s="15"/>
      <c r="L42" s="193"/>
    </row>
    <row r="43" spans="1:12" s="24" customFormat="1" ht="20.25" customHeight="1">
      <c r="A43" s="200" t="s">
        <v>2144</v>
      </c>
      <c r="B43" s="200" t="s">
        <v>1109</v>
      </c>
      <c r="C43" s="422"/>
      <c r="D43" s="164" t="s">
        <v>749</v>
      </c>
      <c r="E43" s="8"/>
      <c r="F43" s="54"/>
      <c r="G43" s="15"/>
      <c r="H43" s="13"/>
      <c r="I43" s="15"/>
      <c r="J43" s="13"/>
      <c r="K43" s="15"/>
      <c r="L43" s="193"/>
    </row>
    <row r="44" spans="1:12" s="24" customFormat="1" ht="20.25" customHeight="1">
      <c r="A44" s="200" t="s">
        <v>2145</v>
      </c>
      <c r="B44" s="200" t="s">
        <v>1109</v>
      </c>
      <c r="C44" s="422"/>
      <c r="D44" s="164" t="s">
        <v>396</v>
      </c>
      <c r="E44" s="8"/>
      <c r="F44" s="54"/>
      <c r="G44" s="15"/>
      <c r="H44" s="13"/>
      <c r="I44" s="15"/>
      <c r="J44" s="13"/>
      <c r="K44" s="15"/>
      <c r="L44" s="193"/>
    </row>
    <row r="45" spans="1:12" s="24" customFormat="1" ht="20.25" customHeight="1">
      <c r="A45" s="200" t="s">
        <v>2148</v>
      </c>
      <c r="B45" s="200" t="s">
        <v>1109</v>
      </c>
      <c r="C45" s="422"/>
      <c r="D45" s="164" t="s">
        <v>397</v>
      </c>
      <c r="E45" s="8"/>
      <c r="F45" s="54"/>
      <c r="G45" s="15"/>
      <c r="H45" s="13"/>
      <c r="I45" s="15"/>
      <c r="J45" s="13"/>
      <c r="K45" s="15"/>
      <c r="L45" s="193"/>
    </row>
    <row r="46" spans="1:12" s="24" customFormat="1" ht="7.5" customHeight="1">
      <c r="A46" s="200" t="s">
        <v>2157</v>
      </c>
      <c r="B46" s="200" t="s">
        <v>1109</v>
      </c>
      <c r="C46" s="100"/>
      <c r="D46" s="69"/>
      <c r="E46" s="70"/>
      <c r="F46" s="73"/>
      <c r="G46" s="72"/>
      <c r="H46" s="72"/>
      <c r="I46" s="72"/>
      <c r="J46" s="72"/>
      <c r="K46" s="72"/>
      <c r="L46" s="194"/>
    </row>
    <row r="47" spans="1:12" s="24" customFormat="1" ht="20.25" customHeight="1">
      <c r="A47" s="200" t="s">
        <v>2158</v>
      </c>
      <c r="B47" s="200" t="s">
        <v>1020</v>
      </c>
      <c r="C47" s="423" t="s">
        <v>2337</v>
      </c>
      <c r="D47" s="164" t="s">
        <v>1937</v>
      </c>
      <c r="E47" s="16"/>
      <c r="F47" s="13"/>
      <c r="G47" s="15"/>
      <c r="H47" s="13"/>
      <c r="I47" s="15"/>
      <c r="J47" s="13"/>
      <c r="K47" s="15"/>
      <c r="L47" s="193"/>
    </row>
    <row r="48" spans="1:12" s="24" customFormat="1" ht="20.25" customHeight="1">
      <c r="A48" s="200" t="s">
        <v>2159</v>
      </c>
      <c r="B48" s="200" t="s">
        <v>1020</v>
      </c>
      <c r="C48" s="424"/>
      <c r="D48" s="164" t="s">
        <v>221</v>
      </c>
      <c r="E48" s="8"/>
      <c r="F48" s="54"/>
      <c r="G48" s="15"/>
      <c r="H48" s="13"/>
      <c r="I48" s="15"/>
      <c r="J48" s="13"/>
      <c r="K48" s="15"/>
      <c r="L48" s="193"/>
    </row>
    <row r="49" spans="1:12" s="24" customFormat="1" ht="20.25" customHeight="1">
      <c r="A49" s="200" t="s">
        <v>2160</v>
      </c>
      <c r="B49" s="200" t="s">
        <v>1109</v>
      </c>
      <c r="C49" s="424"/>
      <c r="D49" s="164" t="s">
        <v>220</v>
      </c>
      <c r="E49" s="8"/>
      <c r="F49" s="54"/>
      <c r="G49" s="15"/>
      <c r="H49" s="13"/>
      <c r="I49" s="15"/>
      <c r="J49" s="13"/>
      <c r="K49" s="15"/>
      <c r="L49" s="193"/>
    </row>
    <row r="50" spans="1:12" s="24" customFormat="1" ht="20.25" customHeight="1">
      <c r="A50" s="200" t="s">
        <v>2161</v>
      </c>
      <c r="B50" s="200" t="s">
        <v>1109</v>
      </c>
      <c r="C50" s="424"/>
      <c r="D50" s="164" t="s">
        <v>753</v>
      </c>
      <c r="E50" s="8"/>
      <c r="F50" s="54"/>
      <c r="G50" s="15"/>
      <c r="H50" s="13"/>
      <c r="I50" s="15"/>
      <c r="J50" s="13"/>
      <c r="K50" s="15"/>
      <c r="L50" s="193"/>
    </row>
    <row r="51" spans="1:12" s="24" customFormat="1" ht="20.25" customHeight="1">
      <c r="A51" s="200" t="s">
        <v>2162</v>
      </c>
      <c r="B51" s="200" t="s">
        <v>1020</v>
      </c>
      <c r="C51" s="424"/>
      <c r="D51" s="67" t="s">
        <v>2286</v>
      </c>
      <c r="E51" s="8"/>
      <c r="F51" s="13"/>
      <c r="G51" s="15"/>
      <c r="H51" s="13"/>
      <c r="I51" s="15"/>
      <c r="J51" s="13"/>
      <c r="K51" s="15"/>
      <c r="L51" s="193"/>
    </row>
    <row r="52" spans="1:12" s="24" customFormat="1" ht="20.25" customHeight="1">
      <c r="A52" s="200" t="s">
        <v>1120</v>
      </c>
      <c r="B52" s="200" t="s">
        <v>1109</v>
      </c>
      <c r="C52" s="424"/>
      <c r="D52" s="67" t="s">
        <v>306</v>
      </c>
      <c r="E52" s="8"/>
      <c r="F52" s="54"/>
      <c r="G52" s="15"/>
      <c r="H52" s="13"/>
      <c r="I52" s="15"/>
      <c r="J52" s="13"/>
      <c r="K52" s="15"/>
      <c r="L52" s="193"/>
    </row>
    <row r="53" spans="1:12" s="24" customFormat="1" ht="20.25" customHeight="1">
      <c r="A53" s="200" t="s">
        <v>2163</v>
      </c>
      <c r="B53" s="200" t="s">
        <v>1061</v>
      </c>
      <c r="C53" s="424"/>
      <c r="D53" s="310" t="s">
        <v>2926</v>
      </c>
      <c r="E53" s="8"/>
      <c r="F53" s="247"/>
      <c r="G53" s="144"/>
      <c r="H53" s="143"/>
      <c r="I53" s="144"/>
      <c r="J53" s="143"/>
      <c r="K53" s="144"/>
      <c r="L53" s="246"/>
    </row>
    <row r="54" spans="1:12" s="24" customFormat="1" ht="20.25" customHeight="1">
      <c r="A54" s="200" t="s">
        <v>2164</v>
      </c>
      <c r="B54" s="200" t="s">
        <v>1061</v>
      </c>
      <c r="C54" s="424"/>
      <c r="D54" s="310" t="s">
        <v>2924</v>
      </c>
      <c r="E54" s="8"/>
      <c r="F54" s="165"/>
      <c r="G54" s="15"/>
      <c r="H54" s="13"/>
      <c r="I54" s="15"/>
      <c r="J54" s="13"/>
      <c r="K54" s="15"/>
      <c r="L54" s="193"/>
    </row>
    <row r="55" spans="1:12" s="24" customFormat="1" ht="20.25" customHeight="1">
      <c r="A55" s="200" t="s">
        <v>2165</v>
      </c>
      <c r="B55" s="200" t="s">
        <v>1061</v>
      </c>
      <c r="C55" s="424"/>
      <c r="D55" s="310" t="s">
        <v>1694</v>
      </c>
      <c r="E55" s="8"/>
      <c r="F55" s="165"/>
      <c r="G55" s="15"/>
      <c r="H55" s="13"/>
      <c r="I55" s="15"/>
      <c r="J55" s="13"/>
      <c r="K55" s="15"/>
      <c r="L55" s="193"/>
    </row>
    <row r="56" spans="1:12" s="24" customFormat="1" ht="20.25" customHeight="1">
      <c r="A56" s="200" t="s">
        <v>2166</v>
      </c>
      <c r="B56" s="200" t="s">
        <v>1061</v>
      </c>
      <c r="C56" s="424"/>
      <c r="D56" s="310" t="s">
        <v>1695</v>
      </c>
      <c r="E56" s="8"/>
      <c r="F56" s="165"/>
      <c r="G56" s="15"/>
      <c r="H56" s="13"/>
      <c r="I56" s="15"/>
      <c r="J56" s="13"/>
      <c r="K56" s="15"/>
      <c r="L56" s="193"/>
    </row>
    <row r="57" spans="1:12" s="24" customFormat="1" ht="20.25" customHeight="1">
      <c r="A57" s="200" t="s">
        <v>2167</v>
      </c>
      <c r="B57" s="200" t="s">
        <v>1061</v>
      </c>
      <c r="C57" s="424"/>
      <c r="D57" s="310" t="s">
        <v>1696</v>
      </c>
      <c r="E57" s="8"/>
      <c r="F57" s="165"/>
      <c r="G57" s="15"/>
      <c r="H57" s="13"/>
      <c r="I57" s="15"/>
      <c r="J57" s="13"/>
      <c r="K57" s="15"/>
      <c r="L57" s="193"/>
    </row>
    <row r="58" spans="1:12" s="24" customFormat="1" ht="20.25" customHeight="1">
      <c r="A58" s="200" t="s">
        <v>2168</v>
      </c>
      <c r="B58" s="200" t="s">
        <v>1061</v>
      </c>
      <c r="C58" s="424"/>
      <c r="D58" s="310" t="s">
        <v>1697</v>
      </c>
      <c r="E58" s="8"/>
      <c r="F58" s="165"/>
      <c r="G58" s="15"/>
      <c r="H58" s="13"/>
      <c r="I58" s="15"/>
      <c r="J58" s="13"/>
      <c r="K58" s="15"/>
      <c r="L58" s="193"/>
    </row>
    <row r="59" spans="1:12" s="24" customFormat="1" ht="20.25" customHeight="1">
      <c r="A59" s="200" t="s">
        <v>2169</v>
      </c>
      <c r="B59" s="200" t="s">
        <v>1061</v>
      </c>
      <c r="C59" s="424"/>
      <c r="D59" s="310" t="s">
        <v>2925</v>
      </c>
      <c r="E59" s="8"/>
      <c r="F59" s="165"/>
      <c r="G59" s="15"/>
      <c r="H59" s="13"/>
      <c r="I59" s="15"/>
      <c r="J59" s="13"/>
      <c r="K59" s="15"/>
      <c r="L59" s="193"/>
    </row>
    <row r="60" spans="1:12" s="24" customFormat="1" ht="20.25" customHeight="1">
      <c r="A60" s="200" t="s">
        <v>2170</v>
      </c>
      <c r="B60" s="200" t="s">
        <v>1061</v>
      </c>
      <c r="C60" s="424"/>
      <c r="D60" s="310" t="s">
        <v>1698</v>
      </c>
      <c r="E60" s="8"/>
      <c r="F60" s="165"/>
      <c r="G60" s="15"/>
      <c r="H60" s="13"/>
      <c r="I60" s="15"/>
      <c r="J60" s="13"/>
      <c r="K60" s="15"/>
      <c r="L60" s="193"/>
    </row>
    <row r="61" spans="1:12" s="24" customFormat="1" ht="20.25" customHeight="1">
      <c r="A61" s="200" t="s">
        <v>2171</v>
      </c>
      <c r="B61" s="200" t="s">
        <v>1061</v>
      </c>
      <c r="C61" s="424"/>
      <c r="D61" s="310" t="s">
        <v>2921</v>
      </c>
      <c r="E61" s="8"/>
      <c r="F61" s="165"/>
      <c r="G61" s="15"/>
      <c r="H61" s="13"/>
      <c r="I61" s="15"/>
      <c r="J61" s="13"/>
      <c r="K61" s="15"/>
      <c r="L61" s="193"/>
    </row>
    <row r="62" spans="1:12" s="24" customFormat="1" ht="20.25" customHeight="1">
      <c r="A62" s="200" t="s">
        <v>2172</v>
      </c>
      <c r="B62" s="200" t="s">
        <v>1061</v>
      </c>
      <c r="C62" s="424"/>
      <c r="D62" s="310" t="s">
        <v>2922</v>
      </c>
      <c r="E62" s="8"/>
      <c r="F62" s="165"/>
      <c r="G62" s="15"/>
      <c r="H62" s="13"/>
      <c r="I62" s="15"/>
      <c r="J62" s="13"/>
      <c r="K62" s="15"/>
      <c r="L62" s="193"/>
    </row>
    <row r="63" spans="1:12" s="24" customFormat="1" ht="20.25" customHeight="1">
      <c r="A63" s="200" t="s">
        <v>2173</v>
      </c>
      <c r="B63" s="200" t="s">
        <v>1061</v>
      </c>
      <c r="C63" s="424"/>
      <c r="D63" s="310" t="s">
        <v>2923</v>
      </c>
      <c r="E63" s="8"/>
      <c r="F63" s="165"/>
      <c r="G63" s="15"/>
      <c r="H63" s="13"/>
      <c r="I63" s="15"/>
      <c r="J63" s="13"/>
      <c r="K63" s="15"/>
      <c r="L63" s="193"/>
    </row>
    <row r="64" spans="1:12" s="24" customFormat="1" ht="6" customHeight="1">
      <c r="A64" s="200" t="s">
        <v>2174</v>
      </c>
      <c r="B64" s="200" t="s">
        <v>1109</v>
      </c>
      <c r="C64" s="101"/>
      <c r="D64" s="69"/>
      <c r="E64" s="70"/>
      <c r="F64" s="71"/>
      <c r="G64" s="72"/>
      <c r="H64" s="72"/>
      <c r="I64" s="72"/>
      <c r="J64" s="72"/>
      <c r="K64" s="72"/>
      <c r="L64" s="194"/>
    </row>
    <row r="65" spans="1:12" s="24" customFormat="1" ht="20.25" customHeight="1">
      <c r="A65" s="200" t="s">
        <v>2175</v>
      </c>
      <c r="B65" s="200" t="s">
        <v>1109</v>
      </c>
      <c r="C65" s="425" t="s">
        <v>745</v>
      </c>
      <c r="D65" s="164" t="s">
        <v>307</v>
      </c>
      <c r="E65" s="53"/>
      <c r="F65" s="41"/>
      <c r="G65" s="64"/>
      <c r="H65" s="41"/>
      <c r="I65" s="64"/>
      <c r="J65" s="41"/>
      <c r="K65" s="64"/>
      <c r="L65" s="193"/>
    </row>
    <row r="66" spans="1:12" s="24" customFormat="1" ht="20.25" customHeight="1">
      <c r="A66" s="200" t="s">
        <v>2176</v>
      </c>
      <c r="B66" s="200" t="s">
        <v>1109</v>
      </c>
      <c r="C66" s="426"/>
      <c r="D66" s="164" t="s">
        <v>755</v>
      </c>
      <c r="E66" s="8"/>
      <c r="F66" s="54"/>
      <c r="G66" s="15"/>
      <c r="H66" s="13"/>
      <c r="I66" s="15"/>
      <c r="J66" s="13"/>
      <c r="K66" s="15"/>
      <c r="L66" s="193"/>
    </row>
    <row r="67" spans="1:12" s="24" customFormat="1" ht="20.25" customHeight="1">
      <c r="A67" s="200" t="s">
        <v>2177</v>
      </c>
      <c r="B67" s="200" t="s">
        <v>1109</v>
      </c>
      <c r="C67" s="426"/>
      <c r="D67" s="164" t="s">
        <v>756</v>
      </c>
      <c r="E67" s="8"/>
      <c r="F67" s="54"/>
      <c r="G67" s="15"/>
      <c r="H67" s="13"/>
      <c r="I67" s="15"/>
      <c r="J67" s="13"/>
      <c r="K67" s="15"/>
      <c r="L67" s="193"/>
    </row>
    <row r="68" spans="1:12" s="24" customFormat="1" ht="20.25" customHeight="1">
      <c r="A68" s="200" t="s">
        <v>2178</v>
      </c>
      <c r="B68" s="200" t="s">
        <v>1109</v>
      </c>
      <c r="C68" s="426"/>
      <c r="D68" s="164" t="s">
        <v>757</v>
      </c>
      <c r="E68" s="8"/>
      <c r="F68" s="54"/>
      <c r="G68" s="15"/>
      <c r="H68" s="13"/>
      <c r="I68" s="15"/>
      <c r="J68" s="13"/>
      <c r="K68" s="15"/>
      <c r="L68" s="193"/>
    </row>
    <row r="69" spans="1:12" s="24" customFormat="1" ht="20.25" customHeight="1">
      <c r="A69" s="200" t="s">
        <v>2179</v>
      </c>
      <c r="B69" s="200" t="s">
        <v>1109</v>
      </c>
      <c r="C69" s="426"/>
      <c r="D69" s="164" t="s">
        <v>758</v>
      </c>
      <c r="E69" s="8"/>
      <c r="F69" s="54"/>
      <c r="G69" s="15"/>
      <c r="H69" s="13"/>
      <c r="I69" s="15"/>
      <c r="J69" s="13"/>
      <c r="K69" s="15"/>
      <c r="L69" s="193"/>
    </row>
    <row r="70" spans="1:12" s="24" customFormat="1" ht="20.25" customHeight="1">
      <c r="A70" s="200" t="s">
        <v>2180</v>
      </c>
      <c r="B70" s="200" t="s">
        <v>1109</v>
      </c>
      <c r="C70" s="426"/>
      <c r="D70" s="164" t="s">
        <v>759</v>
      </c>
      <c r="E70" s="8"/>
      <c r="F70" s="54"/>
      <c r="G70" s="15"/>
      <c r="H70" s="13"/>
      <c r="I70" s="15"/>
      <c r="J70" s="13"/>
      <c r="K70" s="15"/>
      <c r="L70" s="193"/>
    </row>
    <row r="71" spans="1:12" s="24" customFormat="1" ht="20.25" customHeight="1">
      <c r="A71" s="200" t="s">
        <v>2181</v>
      </c>
      <c r="B71" s="200" t="s">
        <v>1109</v>
      </c>
      <c r="C71" s="426"/>
      <c r="D71" s="164" t="s">
        <v>760</v>
      </c>
      <c r="E71" s="8"/>
      <c r="F71" s="54"/>
      <c r="G71" s="15"/>
      <c r="H71" s="13"/>
      <c r="I71" s="15"/>
      <c r="J71" s="13"/>
      <c r="K71" s="15"/>
      <c r="L71" s="193"/>
    </row>
    <row r="72" spans="1:12" s="24" customFormat="1" ht="20.25" customHeight="1">
      <c r="A72" s="200" t="s">
        <v>2182</v>
      </c>
      <c r="B72" s="200" t="s">
        <v>1109</v>
      </c>
      <c r="C72" s="426"/>
      <c r="D72" s="164" t="s">
        <v>2903</v>
      </c>
      <c r="E72" s="8"/>
      <c r="F72" s="54"/>
      <c r="G72" s="15"/>
      <c r="H72" s="13"/>
      <c r="I72" s="15"/>
      <c r="J72" s="13"/>
      <c r="K72" s="15"/>
      <c r="L72" s="193"/>
    </row>
    <row r="73" spans="1:12" s="24" customFormat="1" ht="20.25" customHeight="1">
      <c r="A73" s="200" t="s">
        <v>2183</v>
      </c>
      <c r="B73" s="200" t="s">
        <v>1109</v>
      </c>
      <c r="C73" s="426"/>
      <c r="D73" s="164" t="s">
        <v>2904</v>
      </c>
      <c r="E73" s="8"/>
      <c r="F73" s="54"/>
      <c r="G73" s="15"/>
      <c r="H73" s="13"/>
      <c r="I73" s="15"/>
      <c r="J73" s="13"/>
      <c r="K73" s="15"/>
      <c r="L73" s="193"/>
    </row>
    <row r="74" spans="1:12" s="24" customFormat="1" ht="20.25" customHeight="1">
      <c r="A74" s="200" t="s">
        <v>2184</v>
      </c>
      <c r="B74" s="200" t="s">
        <v>1109</v>
      </c>
      <c r="C74" s="426"/>
      <c r="D74" s="164" t="s">
        <v>2905</v>
      </c>
      <c r="E74" s="8"/>
      <c r="F74" s="54"/>
      <c r="G74" s="15"/>
      <c r="H74" s="13"/>
      <c r="I74" s="15"/>
      <c r="J74" s="13"/>
      <c r="K74" s="15"/>
      <c r="L74" s="193"/>
    </row>
    <row r="75" spans="1:12" s="24" customFormat="1" ht="20.25" customHeight="1">
      <c r="A75" s="200" t="s">
        <v>2185</v>
      </c>
      <c r="B75" s="200" t="s">
        <v>1109</v>
      </c>
      <c r="C75" s="426"/>
      <c r="D75" s="164" t="s">
        <v>2906</v>
      </c>
      <c r="E75" s="8"/>
      <c r="F75" s="54"/>
      <c r="G75" s="15"/>
      <c r="H75" s="13"/>
      <c r="I75" s="15"/>
      <c r="J75" s="13"/>
      <c r="K75" s="15"/>
      <c r="L75" s="193"/>
    </row>
    <row r="76" spans="1:12" s="24" customFormat="1" ht="20.25" customHeight="1">
      <c r="A76" s="200" t="s">
        <v>2186</v>
      </c>
      <c r="B76" s="200" t="s">
        <v>1109</v>
      </c>
      <c r="C76" s="426"/>
      <c r="D76" s="164" t="s">
        <v>2907</v>
      </c>
      <c r="E76" s="8"/>
      <c r="F76" s="54"/>
      <c r="G76" s="15"/>
      <c r="H76" s="13"/>
      <c r="I76" s="15"/>
      <c r="J76" s="13"/>
      <c r="K76" s="15"/>
      <c r="L76" s="193"/>
    </row>
    <row r="77" spans="1:12" s="24" customFormat="1" ht="20.25" customHeight="1">
      <c r="A77" s="200" t="s">
        <v>1121</v>
      </c>
      <c r="B77" s="200" t="s">
        <v>1109</v>
      </c>
      <c r="C77" s="426"/>
      <c r="D77" s="67" t="s">
        <v>308</v>
      </c>
      <c r="E77" s="8"/>
      <c r="F77" s="54"/>
      <c r="G77" s="15"/>
      <c r="H77" s="13"/>
      <c r="I77" s="15"/>
      <c r="J77" s="13"/>
      <c r="K77" s="15"/>
      <c r="L77" s="193"/>
    </row>
    <row r="78" spans="1:12" s="24" customFormat="1" ht="27.75" customHeight="1">
      <c r="A78" s="200" t="s">
        <v>1122</v>
      </c>
      <c r="B78" s="202" t="s">
        <v>1061</v>
      </c>
      <c r="C78" s="426"/>
      <c r="D78" s="307" t="s">
        <v>391</v>
      </c>
      <c r="E78" s="8"/>
      <c r="F78" s="54"/>
      <c r="G78" s="15"/>
      <c r="H78" s="13"/>
      <c r="I78" s="15"/>
      <c r="J78" s="13"/>
      <c r="K78" s="15"/>
      <c r="L78" s="193"/>
    </row>
    <row r="79" spans="1:12" s="24" customFormat="1" ht="19.5" customHeight="1">
      <c r="A79" s="200" t="s">
        <v>2146</v>
      </c>
      <c r="B79" s="202" t="s">
        <v>1061</v>
      </c>
      <c r="C79" s="426"/>
      <c r="D79" s="308" t="s">
        <v>2041</v>
      </c>
      <c r="E79" s="8"/>
      <c r="F79" s="54"/>
      <c r="G79" s="15"/>
      <c r="H79" s="13"/>
      <c r="I79" s="15"/>
      <c r="J79" s="13"/>
      <c r="K79" s="15"/>
      <c r="L79" s="193"/>
    </row>
    <row r="80" spans="1:12" s="24" customFormat="1" ht="19.5" customHeight="1">
      <c r="A80" s="200" t="s">
        <v>2147</v>
      </c>
      <c r="B80" s="202" t="s">
        <v>1061</v>
      </c>
      <c r="C80" s="426"/>
      <c r="D80" s="309" t="s">
        <v>2042</v>
      </c>
      <c r="E80" s="8"/>
      <c r="F80" s="54"/>
      <c r="G80" s="15"/>
      <c r="H80" s="13"/>
      <c r="I80" s="15"/>
      <c r="J80" s="13"/>
      <c r="K80" s="15"/>
      <c r="L80" s="193"/>
    </row>
    <row r="81" spans="1:12" s="24" customFormat="1" ht="7.5" customHeight="1">
      <c r="A81" s="202"/>
      <c r="B81" s="202" t="s">
        <v>1061</v>
      </c>
      <c r="C81" s="101"/>
      <c r="D81" s="69"/>
      <c r="E81" s="70"/>
      <c r="F81" s="71"/>
      <c r="G81" s="72"/>
      <c r="H81" s="72"/>
      <c r="I81" s="72"/>
      <c r="J81" s="72"/>
      <c r="K81" s="72"/>
      <c r="L81" s="194"/>
    </row>
    <row r="82" spans="1:12" s="24" customFormat="1" ht="19.5" customHeight="1">
      <c r="A82" s="202" t="s">
        <v>2187</v>
      </c>
      <c r="B82" s="200" t="s">
        <v>1109</v>
      </c>
      <c r="C82" s="427" t="s">
        <v>112</v>
      </c>
      <c r="D82" s="169" t="s">
        <v>1243</v>
      </c>
      <c r="E82" s="7"/>
      <c r="F82" s="13"/>
      <c r="G82" s="14"/>
      <c r="H82" s="13"/>
      <c r="I82" s="14"/>
      <c r="J82" s="13"/>
      <c r="K82" s="15"/>
      <c r="L82" s="193"/>
    </row>
    <row r="83" spans="1:12" s="24" customFormat="1" ht="19.5" customHeight="1">
      <c r="A83" s="202" t="s">
        <v>2188</v>
      </c>
      <c r="B83" s="200" t="s">
        <v>1109</v>
      </c>
      <c r="C83" s="428"/>
      <c r="D83" s="169" t="s">
        <v>1244</v>
      </c>
      <c r="E83" s="7"/>
      <c r="F83" s="13"/>
      <c r="G83" s="14"/>
      <c r="H83" s="13"/>
      <c r="I83" s="14"/>
      <c r="J83" s="13"/>
      <c r="K83" s="15"/>
      <c r="L83" s="193"/>
    </row>
    <row r="84" spans="1:12" s="24" customFormat="1" ht="19.5" customHeight="1">
      <c r="A84" s="202" t="s">
        <v>2189</v>
      </c>
      <c r="B84" s="200" t="s">
        <v>1109</v>
      </c>
      <c r="C84" s="428"/>
      <c r="D84" s="170" t="s">
        <v>2288</v>
      </c>
      <c r="E84" s="7"/>
      <c r="F84" s="13"/>
      <c r="G84" s="14"/>
      <c r="H84" s="13"/>
      <c r="I84" s="14"/>
      <c r="J84" s="13"/>
      <c r="K84" s="15"/>
      <c r="L84" s="193"/>
    </row>
    <row r="85" spans="1:12" s="24" customFormat="1" ht="19.5" customHeight="1">
      <c r="A85" s="202" t="s">
        <v>2190</v>
      </c>
      <c r="B85" s="200" t="s">
        <v>1109</v>
      </c>
      <c r="C85" s="428"/>
      <c r="D85" s="170" t="s">
        <v>2289</v>
      </c>
      <c r="E85" s="7"/>
      <c r="F85" s="13"/>
      <c r="G85" s="14"/>
      <c r="H85" s="13"/>
      <c r="I85" s="14"/>
      <c r="J85" s="13"/>
      <c r="K85" s="15"/>
      <c r="L85" s="193"/>
    </row>
    <row r="86" spans="1:12" s="24" customFormat="1" ht="19.5" customHeight="1">
      <c r="A86" s="202" t="s">
        <v>2191</v>
      </c>
      <c r="B86" s="200" t="s">
        <v>1109</v>
      </c>
      <c r="C86" s="428"/>
      <c r="D86" s="171" t="s">
        <v>1245</v>
      </c>
      <c r="E86" s="7"/>
      <c r="F86" s="13"/>
      <c r="G86" s="14"/>
      <c r="H86" s="13"/>
      <c r="I86" s="14"/>
      <c r="J86" s="13"/>
      <c r="K86" s="15"/>
      <c r="L86" s="193"/>
    </row>
    <row r="87" spans="1:12" s="24" customFormat="1" ht="19.5" customHeight="1">
      <c r="A87" s="202" t="s">
        <v>2192</v>
      </c>
      <c r="B87" s="200" t="s">
        <v>1109</v>
      </c>
      <c r="C87" s="428"/>
      <c r="D87" s="171" t="s">
        <v>743</v>
      </c>
      <c r="E87" s="7"/>
      <c r="F87" s="13"/>
      <c r="G87" s="14"/>
      <c r="H87" s="13"/>
      <c r="I87" s="14"/>
      <c r="J87" s="13"/>
      <c r="K87" s="15"/>
      <c r="L87" s="193"/>
    </row>
    <row r="88" spans="1:12" s="24" customFormat="1" ht="19.5" customHeight="1">
      <c r="A88" s="202" t="s">
        <v>2193</v>
      </c>
      <c r="B88" s="200" t="s">
        <v>1109</v>
      </c>
      <c r="C88" s="428"/>
      <c r="D88" s="171" t="s">
        <v>1246</v>
      </c>
      <c r="E88" s="7"/>
      <c r="F88" s="13"/>
      <c r="G88" s="14"/>
      <c r="H88" s="13"/>
      <c r="I88" s="14"/>
      <c r="J88" s="13"/>
      <c r="K88" s="15"/>
      <c r="L88" s="193"/>
    </row>
    <row r="89" spans="1:12" s="24" customFormat="1" ht="19.5" customHeight="1">
      <c r="A89" s="202" t="s">
        <v>2194</v>
      </c>
      <c r="B89" s="200" t="s">
        <v>1109</v>
      </c>
      <c r="C89" s="428"/>
      <c r="D89" s="171" t="s">
        <v>737</v>
      </c>
      <c r="E89" s="7"/>
      <c r="F89" s="13"/>
      <c r="G89" s="14"/>
      <c r="H89" s="13"/>
      <c r="I89" s="14"/>
      <c r="J89" s="13"/>
      <c r="K89" s="15"/>
      <c r="L89" s="193"/>
    </row>
    <row r="90" spans="1:12" s="24" customFormat="1" ht="19.5" customHeight="1">
      <c r="A90" s="202" t="s">
        <v>2195</v>
      </c>
      <c r="B90" s="200" t="s">
        <v>1109</v>
      </c>
      <c r="C90" s="428"/>
      <c r="D90" s="171" t="s">
        <v>738</v>
      </c>
      <c r="E90" s="7"/>
      <c r="F90" s="13"/>
      <c r="G90" s="14"/>
      <c r="H90" s="13"/>
      <c r="I90" s="14"/>
      <c r="J90" s="13"/>
      <c r="K90" s="15"/>
      <c r="L90" s="193"/>
    </row>
    <row r="91" spans="1:12" s="24" customFormat="1" ht="19.5" customHeight="1">
      <c r="A91" s="202" t="s">
        <v>2196</v>
      </c>
      <c r="B91" s="200" t="s">
        <v>1109</v>
      </c>
      <c r="C91" s="428"/>
      <c r="D91" s="171" t="s">
        <v>1247</v>
      </c>
      <c r="E91" s="7"/>
      <c r="F91" s="13"/>
      <c r="G91" s="14"/>
      <c r="H91" s="13"/>
      <c r="I91" s="14"/>
      <c r="J91" s="13"/>
      <c r="K91" s="15"/>
      <c r="L91" s="193"/>
    </row>
    <row r="92" spans="1:12" s="24" customFormat="1" ht="19.5" customHeight="1">
      <c r="A92" s="202" t="s">
        <v>2197</v>
      </c>
      <c r="B92" s="200" t="s">
        <v>1109</v>
      </c>
      <c r="C92" s="428"/>
      <c r="D92" s="172" t="s">
        <v>1248</v>
      </c>
      <c r="E92" s="7"/>
      <c r="F92" s="13"/>
      <c r="G92" s="14"/>
      <c r="H92" s="13"/>
      <c r="I92" s="14"/>
      <c r="J92" s="13"/>
      <c r="K92" s="15"/>
      <c r="L92" s="193"/>
    </row>
    <row r="93" spans="1:12" s="24" customFormat="1" ht="19.5" customHeight="1">
      <c r="A93" s="202" t="s">
        <v>2198</v>
      </c>
      <c r="B93" s="200" t="s">
        <v>1020</v>
      </c>
      <c r="C93" s="428"/>
      <c r="D93" s="168" t="s">
        <v>2916</v>
      </c>
      <c r="E93" s="7"/>
      <c r="F93" s="143"/>
      <c r="G93" s="142"/>
      <c r="H93" s="143"/>
      <c r="I93" s="142"/>
      <c r="J93" s="143"/>
      <c r="K93" s="144"/>
      <c r="L93" s="246"/>
    </row>
    <row r="94" spans="1:12" s="24" customFormat="1" ht="19.5" customHeight="1">
      <c r="A94" s="202" t="s">
        <v>2199</v>
      </c>
      <c r="B94" s="200" t="s">
        <v>1020</v>
      </c>
      <c r="C94" s="428"/>
      <c r="D94" s="168" t="s">
        <v>2118</v>
      </c>
      <c r="E94" s="7"/>
      <c r="F94" s="13"/>
      <c r="G94" s="14"/>
      <c r="H94" s="13"/>
      <c r="I94" s="14"/>
      <c r="J94" s="13"/>
      <c r="K94" s="15"/>
      <c r="L94" s="193"/>
    </row>
    <row r="95" spans="1:12" s="24" customFormat="1" ht="19.5" customHeight="1">
      <c r="A95" s="202" t="s">
        <v>2200</v>
      </c>
      <c r="B95" s="200" t="s">
        <v>1020</v>
      </c>
      <c r="C95" s="428"/>
      <c r="D95" s="168" t="s">
        <v>2338</v>
      </c>
      <c r="E95" s="7"/>
      <c r="F95" s="13"/>
      <c r="G95" s="14"/>
      <c r="H95" s="13"/>
      <c r="I95" s="14"/>
      <c r="J95" s="13"/>
      <c r="K95" s="15"/>
      <c r="L95" s="193"/>
    </row>
    <row r="96" spans="1:12" s="24" customFormat="1" ht="19.5" customHeight="1">
      <c r="A96" s="202" t="s">
        <v>0</v>
      </c>
      <c r="B96" s="200" t="s">
        <v>1020</v>
      </c>
      <c r="C96" s="428"/>
      <c r="D96" s="168" t="s">
        <v>450</v>
      </c>
      <c r="E96" s="7"/>
      <c r="F96" s="13"/>
      <c r="G96" s="14"/>
      <c r="H96" s="13"/>
      <c r="I96" s="14"/>
      <c r="J96" s="13"/>
      <c r="K96" s="15"/>
      <c r="L96" s="193"/>
    </row>
    <row r="97" spans="1:12" s="24" customFormat="1" ht="19.5" customHeight="1">
      <c r="A97" s="202" t="s">
        <v>1</v>
      </c>
      <c r="B97" s="200" t="s">
        <v>1020</v>
      </c>
      <c r="C97" s="428"/>
      <c r="D97" s="168" t="s">
        <v>2117</v>
      </c>
      <c r="E97" s="7"/>
      <c r="F97" s="13"/>
      <c r="G97" s="14"/>
      <c r="H97" s="13"/>
      <c r="I97" s="14"/>
      <c r="J97" s="13"/>
      <c r="K97" s="15"/>
      <c r="L97" s="193"/>
    </row>
    <row r="98" spans="1:12" s="24" customFormat="1" ht="19.5" customHeight="1">
      <c r="A98" s="202" t="s">
        <v>2</v>
      </c>
      <c r="B98" s="200" t="s">
        <v>1020</v>
      </c>
      <c r="C98" s="428"/>
      <c r="D98" s="168" t="s">
        <v>2339</v>
      </c>
      <c r="E98" s="7"/>
      <c r="F98" s="13"/>
      <c r="G98" s="14"/>
      <c r="H98" s="13"/>
      <c r="I98" s="14"/>
      <c r="J98" s="13"/>
      <c r="K98" s="15"/>
      <c r="L98" s="193"/>
    </row>
    <row r="99" spans="1:12" s="24" customFormat="1" ht="19.5" customHeight="1">
      <c r="A99" s="202" t="s">
        <v>3</v>
      </c>
      <c r="B99" s="200" t="s">
        <v>1020</v>
      </c>
      <c r="C99" s="428"/>
      <c r="D99" s="168" t="s">
        <v>2344</v>
      </c>
      <c r="E99" s="7"/>
      <c r="F99" s="13"/>
      <c r="G99" s="14"/>
      <c r="H99" s="13"/>
      <c r="I99" s="14"/>
      <c r="J99" s="13"/>
      <c r="K99" s="15"/>
      <c r="L99" s="193"/>
    </row>
    <row r="100" spans="1:12" s="24" customFormat="1" ht="19.5" customHeight="1">
      <c r="A100" s="202" t="s">
        <v>4</v>
      </c>
      <c r="B100" s="200" t="s">
        <v>1020</v>
      </c>
      <c r="C100" s="428"/>
      <c r="D100" s="168" t="s">
        <v>2119</v>
      </c>
      <c r="E100" s="7"/>
      <c r="F100" s="13"/>
      <c r="G100" s="14"/>
      <c r="H100" s="13"/>
      <c r="I100" s="14"/>
      <c r="J100" s="13"/>
      <c r="K100" s="15"/>
      <c r="L100" s="193"/>
    </row>
    <row r="101" spans="1:12" s="24" customFormat="1" ht="19.5" customHeight="1">
      <c r="A101" s="202" t="s">
        <v>5</v>
      </c>
      <c r="B101" s="200" t="s">
        <v>1020</v>
      </c>
      <c r="C101" s="428"/>
      <c r="D101" s="168" t="s">
        <v>2340</v>
      </c>
      <c r="E101" s="7"/>
      <c r="F101" s="13"/>
      <c r="G101" s="14"/>
      <c r="H101" s="13"/>
      <c r="I101" s="14"/>
      <c r="J101" s="13"/>
      <c r="K101" s="15"/>
      <c r="L101" s="193"/>
    </row>
    <row r="102" spans="1:12" s="24" customFormat="1" ht="19.5" customHeight="1">
      <c r="A102" s="202" t="s">
        <v>6</v>
      </c>
      <c r="B102" s="200" t="s">
        <v>1020</v>
      </c>
      <c r="C102" s="428"/>
      <c r="D102" s="168" t="s">
        <v>2345</v>
      </c>
      <c r="E102" s="7"/>
      <c r="F102" s="13"/>
      <c r="G102" s="14"/>
      <c r="H102" s="13"/>
      <c r="I102" s="14"/>
      <c r="J102" s="13"/>
      <c r="K102" s="15"/>
      <c r="L102" s="193"/>
    </row>
    <row r="103" spans="1:12" s="24" customFormat="1" ht="19.5" customHeight="1">
      <c r="A103" s="202" t="s">
        <v>7</v>
      </c>
      <c r="B103" s="200" t="s">
        <v>1020</v>
      </c>
      <c r="C103" s="428"/>
      <c r="D103" s="168" t="s">
        <v>2905</v>
      </c>
      <c r="E103" s="7"/>
      <c r="F103" s="13"/>
      <c r="G103" s="14"/>
      <c r="H103" s="13"/>
      <c r="I103" s="14"/>
      <c r="J103" s="13"/>
      <c r="K103" s="15"/>
      <c r="L103" s="193"/>
    </row>
    <row r="104" spans="1:12" s="24" customFormat="1" ht="19.5" customHeight="1">
      <c r="A104" s="202" t="s">
        <v>8</v>
      </c>
      <c r="B104" s="200" t="s">
        <v>1020</v>
      </c>
      <c r="C104" s="428"/>
      <c r="D104" s="168" t="s">
        <v>2341</v>
      </c>
      <c r="E104" s="7"/>
      <c r="F104" s="13"/>
      <c r="G104" s="14"/>
      <c r="H104" s="13"/>
      <c r="I104" s="14"/>
      <c r="J104" s="13"/>
      <c r="K104" s="15"/>
      <c r="L104" s="193"/>
    </row>
    <row r="105" spans="1:12" s="24" customFormat="1" ht="19.5" customHeight="1">
      <c r="A105" s="202" t="s">
        <v>9</v>
      </c>
      <c r="B105" s="200" t="s">
        <v>1020</v>
      </c>
      <c r="C105" s="428"/>
      <c r="D105" s="168" t="s">
        <v>2346</v>
      </c>
      <c r="E105" s="7"/>
      <c r="F105" s="13"/>
      <c r="G105" s="14"/>
      <c r="H105" s="13"/>
      <c r="I105" s="14"/>
      <c r="J105" s="13"/>
      <c r="K105" s="15"/>
      <c r="L105" s="193"/>
    </row>
    <row r="106" spans="1:12" s="24" customFormat="1" ht="19.5" customHeight="1">
      <c r="A106" s="202" t="s">
        <v>10</v>
      </c>
      <c r="B106" s="200" t="s">
        <v>1020</v>
      </c>
      <c r="C106" s="428"/>
      <c r="D106" s="168" t="s">
        <v>2120</v>
      </c>
      <c r="E106" s="7"/>
      <c r="F106" s="13"/>
      <c r="G106" s="14"/>
      <c r="H106" s="13"/>
      <c r="I106" s="14"/>
      <c r="J106" s="13"/>
      <c r="K106" s="15"/>
      <c r="L106" s="193"/>
    </row>
    <row r="107" spans="1:12" s="24" customFormat="1" ht="19.5" customHeight="1">
      <c r="A107" s="202" t="s">
        <v>11</v>
      </c>
      <c r="B107" s="200" t="s">
        <v>1020</v>
      </c>
      <c r="C107" s="428"/>
      <c r="D107" s="168" t="s">
        <v>2342</v>
      </c>
      <c r="E107" s="7"/>
      <c r="F107" s="13"/>
      <c r="G107" s="14"/>
      <c r="H107" s="13"/>
      <c r="I107" s="14"/>
      <c r="J107" s="13"/>
      <c r="K107" s="15"/>
      <c r="L107" s="193"/>
    </row>
    <row r="108" spans="1:12" s="24" customFormat="1" ht="19.5" customHeight="1">
      <c r="A108" s="202" t="s">
        <v>12</v>
      </c>
      <c r="B108" s="200" t="s">
        <v>1020</v>
      </c>
      <c r="C108" s="428"/>
      <c r="D108" s="172" t="s">
        <v>2347</v>
      </c>
      <c r="E108" s="7"/>
      <c r="F108" s="13"/>
      <c r="G108" s="14"/>
      <c r="H108" s="13"/>
      <c r="I108" s="14"/>
      <c r="J108" s="13"/>
      <c r="K108" s="15"/>
      <c r="L108" s="193"/>
    </row>
    <row r="109" spans="1:12" s="24" customFormat="1" ht="19.5" customHeight="1">
      <c r="A109" s="202" t="s">
        <v>13</v>
      </c>
      <c r="B109" s="200" t="s">
        <v>1020</v>
      </c>
      <c r="C109" s="428"/>
      <c r="D109" s="168" t="s">
        <v>2917</v>
      </c>
      <c r="E109" s="7"/>
      <c r="F109" s="143"/>
      <c r="G109" s="142"/>
      <c r="H109" s="143"/>
      <c r="I109" s="142"/>
      <c r="J109" s="143"/>
      <c r="K109" s="144"/>
      <c r="L109" s="246"/>
    </row>
    <row r="110" spans="1:12" s="24" customFormat="1" ht="19.5" customHeight="1">
      <c r="A110" s="202" t="s">
        <v>14</v>
      </c>
      <c r="B110" s="200" t="s">
        <v>1020</v>
      </c>
      <c r="C110" s="428"/>
      <c r="D110" s="168" t="s">
        <v>2118</v>
      </c>
      <c r="E110" s="7"/>
      <c r="F110" s="13"/>
      <c r="G110" s="14"/>
      <c r="H110" s="13"/>
      <c r="I110" s="14"/>
      <c r="J110" s="13"/>
      <c r="K110" s="15"/>
      <c r="L110" s="193"/>
    </row>
    <row r="111" spans="1:12" s="24" customFormat="1" ht="19.5" customHeight="1">
      <c r="A111" s="202" t="s">
        <v>15</v>
      </c>
      <c r="B111" s="200" t="s">
        <v>1020</v>
      </c>
      <c r="C111" s="428"/>
      <c r="D111" s="168" t="s">
        <v>2338</v>
      </c>
      <c r="E111" s="7"/>
      <c r="F111" s="13"/>
      <c r="G111" s="14"/>
      <c r="H111" s="13"/>
      <c r="I111" s="14"/>
      <c r="J111" s="13"/>
      <c r="K111" s="15"/>
      <c r="L111" s="193"/>
    </row>
    <row r="112" spans="1:12" s="24" customFormat="1" ht="19.5" customHeight="1">
      <c r="A112" s="202" t="s">
        <v>16</v>
      </c>
      <c r="B112" s="200" t="s">
        <v>1020</v>
      </c>
      <c r="C112" s="428"/>
      <c r="D112" s="168" t="s">
        <v>450</v>
      </c>
      <c r="E112" s="7"/>
      <c r="F112" s="13"/>
      <c r="G112" s="14"/>
      <c r="H112" s="13"/>
      <c r="I112" s="14"/>
      <c r="J112" s="13"/>
      <c r="K112" s="15"/>
      <c r="L112" s="193"/>
    </row>
    <row r="113" spans="1:12" s="24" customFormat="1" ht="19.5" customHeight="1">
      <c r="A113" s="202" t="s">
        <v>17</v>
      </c>
      <c r="B113" s="200" t="s">
        <v>1020</v>
      </c>
      <c r="C113" s="428"/>
      <c r="D113" s="168" t="s">
        <v>2117</v>
      </c>
      <c r="E113" s="7"/>
      <c r="F113" s="13"/>
      <c r="G113" s="14"/>
      <c r="H113" s="13"/>
      <c r="I113" s="14"/>
      <c r="J113" s="13"/>
      <c r="K113" s="15"/>
      <c r="L113" s="193"/>
    </row>
    <row r="114" spans="1:12" s="24" customFormat="1" ht="19.5" customHeight="1">
      <c r="A114" s="202" t="s">
        <v>18</v>
      </c>
      <c r="B114" s="200" t="s">
        <v>1020</v>
      </c>
      <c r="C114" s="428"/>
      <c r="D114" s="168" t="s">
        <v>2339</v>
      </c>
      <c r="E114" s="7"/>
      <c r="F114" s="13"/>
      <c r="G114" s="14"/>
      <c r="H114" s="13"/>
      <c r="I114" s="14"/>
      <c r="J114" s="13"/>
      <c r="K114" s="15"/>
      <c r="L114" s="193"/>
    </row>
    <row r="115" spans="1:12" s="24" customFormat="1" ht="19.5" customHeight="1">
      <c r="A115" s="202" t="s">
        <v>19</v>
      </c>
      <c r="B115" s="200" t="s">
        <v>1020</v>
      </c>
      <c r="C115" s="428"/>
      <c r="D115" s="168" t="s">
        <v>2344</v>
      </c>
      <c r="E115" s="7"/>
      <c r="F115" s="13"/>
      <c r="G115" s="14"/>
      <c r="H115" s="13"/>
      <c r="I115" s="14"/>
      <c r="J115" s="13"/>
      <c r="K115" s="15"/>
      <c r="L115" s="193"/>
    </row>
    <row r="116" spans="1:12" s="24" customFormat="1" ht="19.5" customHeight="1">
      <c r="A116" s="202" t="s">
        <v>20</v>
      </c>
      <c r="B116" s="200" t="s">
        <v>1020</v>
      </c>
      <c r="C116" s="428"/>
      <c r="D116" s="168" t="s">
        <v>2119</v>
      </c>
      <c r="E116" s="7"/>
      <c r="F116" s="13"/>
      <c r="G116" s="14"/>
      <c r="H116" s="13"/>
      <c r="I116" s="14"/>
      <c r="J116" s="13"/>
      <c r="K116" s="15"/>
      <c r="L116" s="193"/>
    </row>
    <row r="117" spans="1:12" s="24" customFormat="1" ht="19.5" customHeight="1">
      <c r="A117" s="202" t="s">
        <v>21</v>
      </c>
      <c r="B117" s="200" t="s">
        <v>1020</v>
      </c>
      <c r="C117" s="428"/>
      <c r="D117" s="168" t="s">
        <v>2340</v>
      </c>
      <c r="E117" s="7"/>
      <c r="F117" s="13"/>
      <c r="G117" s="14"/>
      <c r="H117" s="13"/>
      <c r="I117" s="14"/>
      <c r="J117" s="13"/>
      <c r="K117" s="15"/>
      <c r="L117" s="193"/>
    </row>
    <row r="118" spans="1:12" s="24" customFormat="1" ht="19.5" customHeight="1">
      <c r="A118" s="202" t="s">
        <v>22</v>
      </c>
      <c r="B118" s="200" t="s">
        <v>1020</v>
      </c>
      <c r="C118" s="428"/>
      <c r="D118" s="168" t="s">
        <v>2345</v>
      </c>
      <c r="E118" s="7"/>
      <c r="F118" s="13"/>
      <c r="G118" s="14"/>
      <c r="H118" s="13"/>
      <c r="I118" s="14"/>
      <c r="J118" s="13"/>
      <c r="K118" s="15"/>
      <c r="L118" s="193"/>
    </row>
    <row r="119" spans="1:12" s="24" customFormat="1" ht="19.5" customHeight="1">
      <c r="A119" s="202" t="s">
        <v>23</v>
      </c>
      <c r="B119" s="200" t="s">
        <v>1020</v>
      </c>
      <c r="C119" s="428"/>
      <c r="D119" s="168" t="s">
        <v>2905</v>
      </c>
      <c r="E119" s="7"/>
      <c r="F119" s="13"/>
      <c r="G119" s="14"/>
      <c r="H119" s="13"/>
      <c r="I119" s="14"/>
      <c r="J119" s="13"/>
      <c r="K119" s="15"/>
      <c r="L119" s="193"/>
    </row>
    <row r="120" spans="1:12" s="24" customFormat="1" ht="19.5" customHeight="1">
      <c r="A120" s="202" t="s">
        <v>24</v>
      </c>
      <c r="B120" s="200" t="s">
        <v>1020</v>
      </c>
      <c r="C120" s="428"/>
      <c r="D120" s="168" t="s">
        <v>2341</v>
      </c>
      <c r="E120" s="7"/>
      <c r="F120" s="13"/>
      <c r="G120" s="14"/>
      <c r="H120" s="13"/>
      <c r="I120" s="14"/>
      <c r="J120" s="13"/>
      <c r="K120" s="15"/>
      <c r="L120" s="193"/>
    </row>
    <row r="121" spans="1:12" s="24" customFormat="1" ht="19.5" customHeight="1">
      <c r="A121" s="202" t="s">
        <v>25</v>
      </c>
      <c r="B121" s="200" t="s">
        <v>1020</v>
      </c>
      <c r="C121" s="428"/>
      <c r="D121" s="168" t="s">
        <v>2346</v>
      </c>
      <c r="E121" s="7"/>
      <c r="F121" s="13"/>
      <c r="G121" s="14"/>
      <c r="H121" s="13"/>
      <c r="I121" s="14"/>
      <c r="J121" s="13"/>
      <c r="K121" s="15"/>
      <c r="L121" s="193"/>
    </row>
    <row r="122" spans="1:12" s="24" customFormat="1" ht="19.5" customHeight="1">
      <c r="A122" s="202" t="s">
        <v>26</v>
      </c>
      <c r="B122" s="200" t="s">
        <v>1020</v>
      </c>
      <c r="C122" s="428"/>
      <c r="D122" s="168" t="s">
        <v>2120</v>
      </c>
      <c r="E122" s="7"/>
      <c r="F122" s="13"/>
      <c r="G122" s="14"/>
      <c r="H122" s="13"/>
      <c r="I122" s="14"/>
      <c r="J122" s="13"/>
      <c r="K122" s="15"/>
      <c r="L122" s="193"/>
    </row>
    <row r="123" spans="1:12" s="24" customFormat="1" ht="19.5" customHeight="1">
      <c r="A123" s="202" t="s">
        <v>27</v>
      </c>
      <c r="B123" s="200" t="s">
        <v>1020</v>
      </c>
      <c r="C123" s="428"/>
      <c r="D123" s="168" t="s">
        <v>2342</v>
      </c>
      <c r="E123" s="7"/>
      <c r="F123" s="13"/>
      <c r="G123" s="14"/>
      <c r="H123" s="13"/>
      <c r="I123" s="14"/>
      <c r="J123" s="13"/>
      <c r="K123" s="15"/>
      <c r="L123" s="193"/>
    </row>
    <row r="124" spans="1:12" s="24" customFormat="1" ht="19.5" customHeight="1">
      <c r="A124" s="202" t="s">
        <v>28</v>
      </c>
      <c r="B124" s="200" t="s">
        <v>1020</v>
      </c>
      <c r="C124" s="429"/>
      <c r="D124" s="168" t="s">
        <v>2347</v>
      </c>
      <c r="E124" s="7"/>
      <c r="F124" s="13"/>
      <c r="G124" s="14"/>
      <c r="H124" s="13"/>
      <c r="I124" s="14"/>
      <c r="J124" s="13"/>
      <c r="K124" s="15"/>
      <c r="L124" s="193"/>
    </row>
    <row r="125" spans="1:12" s="24" customFormat="1" ht="6" customHeight="1">
      <c r="A125" s="202"/>
      <c r="B125" s="202"/>
      <c r="C125" s="102"/>
      <c r="D125" s="70"/>
      <c r="E125" s="70"/>
      <c r="F125" s="72"/>
      <c r="G125" s="77"/>
      <c r="H125" s="72"/>
      <c r="I125" s="77"/>
      <c r="J125" s="72"/>
      <c r="K125" s="72"/>
      <c r="L125" s="194"/>
    </row>
    <row r="126" spans="1:12" ht="34.5" customHeight="1">
      <c r="A126" s="200" t="s">
        <v>29</v>
      </c>
      <c r="B126" s="200" t="s">
        <v>1109</v>
      </c>
      <c r="C126" s="430" t="s">
        <v>1249</v>
      </c>
      <c r="D126" s="164" t="s">
        <v>222</v>
      </c>
      <c r="E126" s="13"/>
      <c r="F126" s="13"/>
      <c r="G126" s="15"/>
      <c r="H126" s="13"/>
      <c r="I126" s="15"/>
      <c r="J126" s="13"/>
      <c r="K126" s="15"/>
      <c r="L126" s="192"/>
    </row>
    <row r="127" spans="1:12" ht="20.25" customHeight="1">
      <c r="A127" s="200" t="s">
        <v>224</v>
      </c>
      <c r="B127" s="200" t="s">
        <v>1109</v>
      </c>
      <c r="C127" s="422"/>
      <c r="D127" s="157" t="s">
        <v>223</v>
      </c>
      <c r="E127" s="13"/>
      <c r="F127" s="13"/>
      <c r="G127" s="15"/>
      <c r="H127" s="13"/>
      <c r="I127" s="15"/>
      <c r="J127" s="13"/>
      <c r="K127" s="15"/>
      <c r="L127" s="192"/>
    </row>
    <row r="128" spans="1:12" ht="20.25" customHeight="1">
      <c r="A128" s="200" t="s">
        <v>30</v>
      </c>
      <c r="B128" s="200" t="s">
        <v>1109</v>
      </c>
      <c r="C128" s="422"/>
      <c r="D128" s="162" t="s">
        <v>2043</v>
      </c>
      <c r="E128" s="13"/>
      <c r="F128" s="13"/>
      <c r="G128" s="15"/>
      <c r="H128" s="13"/>
      <c r="I128" s="15"/>
      <c r="J128" s="13"/>
      <c r="K128" s="15"/>
      <c r="L128" s="192"/>
    </row>
    <row r="129" spans="1:12" ht="20.25" customHeight="1">
      <c r="A129" s="200" t="s">
        <v>31</v>
      </c>
      <c r="B129" s="200" t="s">
        <v>1109</v>
      </c>
      <c r="C129" s="422"/>
      <c r="D129" s="162" t="s">
        <v>2044</v>
      </c>
      <c r="E129" s="57"/>
      <c r="F129" s="57"/>
      <c r="G129" s="58"/>
      <c r="H129" s="57"/>
      <c r="I129" s="58"/>
      <c r="J129" s="57"/>
      <c r="K129" s="58"/>
      <c r="L129" s="192"/>
    </row>
    <row r="130" spans="1:12" ht="20.25" customHeight="1">
      <c r="A130" s="200" t="s">
        <v>32</v>
      </c>
      <c r="B130" s="200" t="s">
        <v>1109</v>
      </c>
      <c r="C130" s="422"/>
      <c r="D130" s="162" t="s">
        <v>580</v>
      </c>
      <c r="E130" s="57"/>
      <c r="F130" s="57"/>
      <c r="G130" s="58"/>
      <c r="H130" s="57"/>
      <c r="I130" s="58"/>
      <c r="J130" s="57"/>
      <c r="K130" s="58"/>
      <c r="L130" s="192"/>
    </row>
    <row r="131" spans="1:12" ht="20.25" customHeight="1">
      <c r="A131" s="200" t="s">
        <v>33</v>
      </c>
      <c r="B131" s="200" t="s">
        <v>1109</v>
      </c>
      <c r="C131" s="422"/>
      <c r="D131" s="162" t="s">
        <v>581</v>
      </c>
      <c r="E131" s="57"/>
      <c r="F131" s="57"/>
      <c r="G131" s="58"/>
      <c r="H131" s="57"/>
      <c r="I131" s="58"/>
      <c r="J131" s="57"/>
      <c r="K131" s="58"/>
      <c r="L131" s="192"/>
    </row>
    <row r="132" spans="1:12" ht="20.25" customHeight="1">
      <c r="A132" s="200" t="s">
        <v>34</v>
      </c>
      <c r="B132" s="200" t="s">
        <v>1109</v>
      </c>
      <c r="C132" s="422"/>
      <c r="D132" s="68" t="s">
        <v>582</v>
      </c>
      <c r="E132" s="57"/>
      <c r="F132" s="57"/>
      <c r="G132" s="58"/>
      <c r="H132" s="57"/>
      <c r="I132" s="58"/>
      <c r="J132" s="57"/>
      <c r="K132" s="58"/>
      <c r="L132" s="192"/>
    </row>
    <row r="133" spans="1:12" ht="20.25" customHeight="1">
      <c r="A133" s="200" t="s">
        <v>35</v>
      </c>
      <c r="B133" s="200" t="s">
        <v>1109</v>
      </c>
      <c r="C133" s="422"/>
      <c r="D133" s="162" t="s">
        <v>583</v>
      </c>
      <c r="E133" s="57"/>
      <c r="F133" s="57"/>
      <c r="G133" s="58"/>
      <c r="H133" s="57"/>
      <c r="I133" s="58"/>
      <c r="J133" s="57"/>
      <c r="K133" s="58"/>
      <c r="L133" s="192"/>
    </row>
    <row r="134" spans="1:12" ht="20.25" customHeight="1">
      <c r="A134" s="200" t="s">
        <v>36</v>
      </c>
      <c r="B134" s="200" t="s">
        <v>1109</v>
      </c>
      <c r="C134" s="422"/>
      <c r="D134" s="162" t="s">
        <v>584</v>
      </c>
      <c r="E134" s="57"/>
      <c r="F134" s="57"/>
      <c r="G134" s="58"/>
      <c r="H134" s="57"/>
      <c r="I134" s="58"/>
      <c r="J134" s="57"/>
      <c r="K134" s="58"/>
      <c r="L134" s="192"/>
    </row>
    <row r="135" spans="1:12" ht="20.25" customHeight="1">
      <c r="A135" s="200" t="s">
        <v>39</v>
      </c>
      <c r="B135" s="200" t="s">
        <v>1109</v>
      </c>
      <c r="C135" s="422"/>
      <c r="D135" s="162" t="s">
        <v>585</v>
      </c>
      <c r="E135" s="57"/>
      <c r="F135" s="57"/>
      <c r="G135" s="58"/>
      <c r="H135" s="57"/>
      <c r="I135" s="58"/>
      <c r="J135" s="57"/>
      <c r="K135" s="58"/>
      <c r="L135" s="192"/>
    </row>
    <row r="136" spans="1:12" ht="20.25" customHeight="1">
      <c r="A136" s="200" t="s">
        <v>40</v>
      </c>
      <c r="B136" s="200" t="s">
        <v>1109</v>
      </c>
      <c r="C136" s="422"/>
      <c r="D136" s="162" t="s">
        <v>586</v>
      </c>
      <c r="E136" s="57"/>
      <c r="F136" s="57"/>
      <c r="G136" s="58"/>
      <c r="H136" s="57"/>
      <c r="I136" s="58"/>
      <c r="J136" s="57"/>
      <c r="K136" s="58"/>
      <c r="L136" s="192"/>
    </row>
    <row r="137" spans="1:12" ht="20.25" customHeight="1">
      <c r="A137" s="200" t="s">
        <v>41</v>
      </c>
      <c r="B137" s="200" t="s">
        <v>1109</v>
      </c>
      <c r="C137" s="422"/>
      <c r="D137" s="162" t="s">
        <v>309</v>
      </c>
      <c r="E137" s="57"/>
      <c r="F137" s="57"/>
      <c r="G137" s="58"/>
      <c r="H137" s="57"/>
      <c r="I137" s="58"/>
      <c r="J137" s="57"/>
      <c r="K137" s="58"/>
      <c r="L137" s="192"/>
    </row>
    <row r="138" spans="1:12" ht="8.25" customHeight="1">
      <c r="A138" s="200" t="s">
        <v>42</v>
      </c>
      <c r="B138" s="200" t="s">
        <v>1109</v>
      </c>
      <c r="C138" s="100"/>
      <c r="D138" s="78"/>
      <c r="E138" s="79"/>
      <c r="F138" s="79"/>
      <c r="G138" s="79"/>
      <c r="H138" s="79"/>
      <c r="I138" s="79"/>
      <c r="J138" s="79"/>
      <c r="K138" s="79"/>
      <c r="L138" s="194"/>
    </row>
    <row r="139" spans="1:12" ht="20.25" customHeight="1">
      <c r="A139" s="200" t="s">
        <v>636</v>
      </c>
      <c r="B139" s="200" t="s">
        <v>1109</v>
      </c>
      <c r="C139" s="431" t="s">
        <v>2545</v>
      </c>
      <c r="D139" s="163" t="s">
        <v>588</v>
      </c>
      <c r="E139" s="57"/>
      <c r="F139" s="57"/>
      <c r="G139" s="58"/>
      <c r="H139" s="57"/>
      <c r="I139" s="58"/>
      <c r="J139" s="57"/>
      <c r="K139" s="58"/>
      <c r="L139" s="192"/>
    </row>
    <row r="140" spans="1:12" ht="20.25" customHeight="1">
      <c r="A140" s="200" t="s">
        <v>1731</v>
      </c>
      <c r="B140" s="200" t="s">
        <v>1109</v>
      </c>
      <c r="C140" s="431"/>
      <c r="D140" s="163" t="s">
        <v>589</v>
      </c>
      <c r="E140" s="57"/>
      <c r="F140" s="57"/>
      <c r="G140" s="58"/>
      <c r="H140" s="57"/>
      <c r="I140" s="58"/>
      <c r="J140" s="57"/>
      <c r="K140" s="58"/>
      <c r="L140" s="192"/>
    </row>
    <row r="141" spans="1:12" ht="20.25" customHeight="1">
      <c r="A141" s="200" t="s">
        <v>1732</v>
      </c>
      <c r="B141" s="200" t="s">
        <v>1109</v>
      </c>
      <c r="C141" s="431"/>
      <c r="D141" s="163" t="s">
        <v>590</v>
      </c>
      <c r="E141" s="57"/>
      <c r="F141" s="57"/>
      <c r="G141" s="58"/>
      <c r="H141" s="57"/>
      <c r="I141" s="58"/>
      <c r="J141" s="57"/>
      <c r="K141" s="58"/>
      <c r="L141" s="192"/>
    </row>
    <row r="142" spans="1:12" ht="20.25" customHeight="1">
      <c r="A142" s="200" t="s">
        <v>1733</v>
      </c>
      <c r="B142" s="200" t="s">
        <v>1109</v>
      </c>
      <c r="C142" s="431"/>
      <c r="D142" s="163" t="s">
        <v>591</v>
      </c>
      <c r="E142" s="57"/>
      <c r="F142" s="57"/>
      <c r="G142" s="58"/>
      <c r="H142" s="57"/>
      <c r="I142" s="58"/>
      <c r="J142" s="57"/>
      <c r="K142" s="58"/>
      <c r="L142" s="192"/>
    </row>
    <row r="143" spans="1:12" ht="20.25" customHeight="1">
      <c r="A143" s="200" t="s">
        <v>1734</v>
      </c>
      <c r="B143" s="200" t="s">
        <v>1109</v>
      </c>
      <c r="C143" s="431"/>
      <c r="D143" s="163" t="s">
        <v>592</v>
      </c>
      <c r="E143" s="57"/>
      <c r="F143" s="57"/>
      <c r="G143" s="58"/>
      <c r="H143" s="57"/>
      <c r="I143" s="58"/>
      <c r="J143" s="57"/>
      <c r="K143" s="58"/>
      <c r="L143" s="192"/>
    </row>
    <row r="144" spans="1:12" ht="20.25" customHeight="1">
      <c r="A144" s="200" t="s">
        <v>1735</v>
      </c>
      <c r="B144" s="200" t="s">
        <v>1109</v>
      </c>
      <c r="C144" s="431"/>
      <c r="D144" s="163" t="s">
        <v>2287</v>
      </c>
      <c r="E144" s="57"/>
      <c r="F144" s="57"/>
      <c r="G144" s="58"/>
      <c r="H144" s="57"/>
      <c r="I144" s="58"/>
      <c r="J144" s="57"/>
      <c r="K144" s="58"/>
      <c r="L144" s="192"/>
    </row>
    <row r="145" spans="1:12" ht="20.25" customHeight="1">
      <c r="A145" s="200" t="s">
        <v>1736</v>
      </c>
      <c r="B145" s="200" t="s">
        <v>1109</v>
      </c>
      <c r="C145" s="432"/>
      <c r="D145" s="166" t="s">
        <v>593</v>
      </c>
      <c r="E145" s="57"/>
      <c r="F145" s="57"/>
      <c r="G145" s="58"/>
      <c r="H145" s="57"/>
      <c r="I145" s="58"/>
      <c r="J145" s="57"/>
      <c r="K145" s="58"/>
      <c r="L145" s="192"/>
    </row>
    <row r="146" spans="1:12" ht="8.25" customHeight="1">
      <c r="A146" s="200" t="s">
        <v>1737</v>
      </c>
      <c r="B146" s="200" t="s">
        <v>1109</v>
      </c>
      <c r="C146" s="103"/>
      <c r="D146" s="78"/>
      <c r="E146" s="79"/>
      <c r="F146" s="79"/>
      <c r="G146" s="79"/>
      <c r="H146" s="79"/>
      <c r="I146" s="79"/>
      <c r="J146" s="79"/>
      <c r="K146" s="79"/>
      <c r="L146" s="194"/>
    </row>
    <row r="147" spans="1:12" ht="20.25" customHeight="1">
      <c r="A147" s="200" t="s">
        <v>1738</v>
      </c>
      <c r="B147" s="200" t="s">
        <v>1109</v>
      </c>
      <c r="C147" s="430" t="s">
        <v>2909</v>
      </c>
      <c r="D147" s="163" t="s">
        <v>588</v>
      </c>
      <c r="E147" s="57"/>
      <c r="F147" s="57"/>
      <c r="G147" s="58"/>
      <c r="H147" s="57"/>
      <c r="I147" s="58"/>
      <c r="J147" s="57"/>
      <c r="K147" s="58"/>
      <c r="L147" s="192"/>
    </row>
    <row r="148" spans="1:12" ht="20.25" customHeight="1">
      <c r="A148" s="200" t="s">
        <v>1739</v>
      </c>
      <c r="B148" s="200" t="s">
        <v>1109</v>
      </c>
      <c r="C148" s="422"/>
      <c r="D148" s="163" t="s">
        <v>589</v>
      </c>
      <c r="E148" s="57"/>
      <c r="F148" s="57"/>
      <c r="G148" s="58"/>
      <c r="H148" s="57"/>
      <c r="I148" s="58"/>
      <c r="J148" s="57"/>
      <c r="K148" s="58"/>
      <c r="L148" s="192"/>
    </row>
    <row r="149" spans="1:12" ht="20.25" customHeight="1">
      <c r="A149" s="200" t="s">
        <v>1740</v>
      </c>
      <c r="B149" s="200" t="s">
        <v>1109</v>
      </c>
      <c r="C149" s="422"/>
      <c r="D149" s="163" t="s">
        <v>590</v>
      </c>
      <c r="E149" s="57"/>
      <c r="F149" s="57"/>
      <c r="G149" s="58"/>
      <c r="H149" s="57"/>
      <c r="I149" s="58"/>
      <c r="J149" s="57"/>
      <c r="K149" s="58"/>
      <c r="L149" s="192"/>
    </row>
    <row r="150" spans="1:12" ht="20.25" customHeight="1">
      <c r="A150" s="200" t="s">
        <v>1741</v>
      </c>
      <c r="B150" s="200" t="s">
        <v>1109</v>
      </c>
      <c r="C150" s="422"/>
      <c r="D150" s="163" t="s">
        <v>591</v>
      </c>
      <c r="E150" s="57"/>
      <c r="F150" s="57"/>
      <c r="G150" s="58"/>
      <c r="H150" s="57"/>
      <c r="I150" s="58"/>
      <c r="J150" s="57"/>
      <c r="K150" s="58"/>
      <c r="L150" s="192"/>
    </row>
    <row r="151" spans="1:12" ht="20.25" customHeight="1">
      <c r="A151" s="200" t="s">
        <v>1742</v>
      </c>
      <c r="B151" s="200" t="s">
        <v>1109</v>
      </c>
      <c r="C151" s="422"/>
      <c r="D151" s="163" t="s">
        <v>592</v>
      </c>
      <c r="E151" s="57"/>
      <c r="F151" s="57"/>
      <c r="G151" s="58"/>
      <c r="H151" s="57"/>
      <c r="I151" s="58"/>
      <c r="J151" s="57"/>
      <c r="K151" s="58"/>
      <c r="L151" s="192"/>
    </row>
    <row r="152" spans="1:12" ht="20.25" customHeight="1">
      <c r="A152" s="200" t="s">
        <v>1743</v>
      </c>
      <c r="B152" s="200" t="s">
        <v>1109</v>
      </c>
      <c r="C152" s="422"/>
      <c r="D152" s="163" t="s">
        <v>2287</v>
      </c>
      <c r="E152" s="57"/>
      <c r="F152" s="57"/>
      <c r="G152" s="58"/>
      <c r="H152" s="57"/>
      <c r="I152" s="58"/>
      <c r="J152" s="57"/>
      <c r="K152" s="58"/>
      <c r="L152" s="192"/>
    </row>
    <row r="153" spans="1:12" ht="20.25" customHeight="1">
      <c r="A153" s="200" t="s">
        <v>1744</v>
      </c>
      <c r="B153" s="200" t="s">
        <v>1109</v>
      </c>
      <c r="C153" s="433"/>
      <c r="D153" s="166" t="s">
        <v>593</v>
      </c>
      <c r="E153" s="57"/>
      <c r="F153" s="57"/>
      <c r="G153" s="58"/>
      <c r="H153" s="57"/>
      <c r="I153" s="58"/>
      <c r="J153" s="57"/>
      <c r="K153" s="58"/>
      <c r="L153" s="192"/>
    </row>
    <row r="154" spans="1:12" ht="6.75" customHeight="1">
      <c r="A154" s="200" t="s">
        <v>1745</v>
      </c>
      <c r="B154" s="200" t="s">
        <v>1109</v>
      </c>
      <c r="C154" s="106"/>
      <c r="D154" s="78"/>
      <c r="E154" s="79"/>
      <c r="F154" s="79"/>
      <c r="G154" s="79"/>
      <c r="H154" s="79"/>
      <c r="I154" s="79"/>
      <c r="J154" s="79"/>
      <c r="K154" s="79"/>
      <c r="L154" s="194"/>
    </row>
    <row r="155" spans="1:12" ht="20.25" customHeight="1">
      <c r="A155" s="200" t="s">
        <v>235</v>
      </c>
      <c r="B155" s="202" t="s">
        <v>1061</v>
      </c>
      <c r="C155" s="434" t="s">
        <v>234</v>
      </c>
      <c r="D155" s="354" t="s">
        <v>225</v>
      </c>
      <c r="E155" s="327"/>
      <c r="F155" s="57"/>
      <c r="G155" s="58"/>
      <c r="H155" s="57"/>
      <c r="I155" s="58"/>
      <c r="J155" s="57"/>
      <c r="K155" s="58"/>
      <c r="L155" s="192"/>
    </row>
    <row r="156" spans="1:12" ht="20.25" customHeight="1">
      <c r="A156" s="200" t="s">
        <v>236</v>
      </c>
      <c r="B156" s="202" t="s">
        <v>1061</v>
      </c>
      <c r="C156" s="434"/>
      <c r="D156" s="355" t="s">
        <v>226</v>
      </c>
      <c r="E156" s="327"/>
      <c r="F156" s="57"/>
      <c r="G156" s="58"/>
      <c r="H156" s="57"/>
      <c r="I156" s="58"/>
      <c r="J156" s="57"/>
      <c r="K156" s="58"/>
      <c r="L156" s="192"/>
    </row>
    <row r="157" spans="1:12" ht="20.25" customHeight="1">
      <c r="A157" s="200" t="s">
        <v>237</v>
      </c>
      <c r="B157" s="202" t="s">
        <v>1061</v>
      </c>
      <c r="C157" s="434"/>
      <c r="D157" s="355" t="s">
        <v>227</v>
      </c>
      <c r="E157" s="327"/>
      <c r="F157" s="57"/>
      <c r="G157" s="58"/>
      <c r="H157" s="57"/>
      <c r="I157" s="58"/>
      <c r="J157" s="57"/>
      <c r="K157" s="58"/>
      <c r="L157" s="192"/>
    </row>
    <row r="158" spans="1:12" ht="20.25" customHeight="1">
      <c r="A158" s="200" t="s">
        <v>238</v>
      </c>
      <c r="B158" s="202" t="s">
        <v>1061</v>
      </c>
      <c r="C158" s="434"/>
      <c r="D158" s="355" t="s">
        <v>228</v>
      </c>
      <c r="E158" s="327"/>
      <c r="F158" s="57"/>
      <c r="G158" s="58"/>
      <c r="H158" s="57"/>
      <c r="I158" s="58"/>
      <c r="J158" s="57"/>
      <c r="K158" s="58"/>
      <c r="L158" s="192"/>
    </row>
    <row r="159" spans="1:12" ht="20.25" customHeight="1">
      <c r="A159" s="200" t="s">
        <v>239</v>
      </c>
      <c r="B159" s="202" t="s">
        <v>1061</v>
      </c>
      <c r="C159" s="434"/>
      <c r="D159" s="355" t="s">
        <v>229</v>
      </c>
      <c r="E159" s="327"/>
      <c r="F159" s="57"/>
      <c r="G159" s="58"/>
      <c r="H159" s="57"/>
      <c r="I159" s="58"/>
      <c r="J159" s="57"/>
      <c r="K159" s="58"/>
      <c r="L159" s="192"/>
    </row>
    <row r="160" spans="1:12" ht="20.25" customHeight="1">
      <c r="A160" s="200" t="s">
        <v>240</v>
      </c>
      <c r="B160" s="202" t="s">
        <v>1061</v>
      </c>
      <c r="C160" s="434"/>
      <c r="D160" s="355" t="s">
        <v>230</v>
      </c>
      <c r="E160" s="327"/>
      <c r="F160" s="57"/>
      <c r="G160" s="58"/>
      <c r="H160" s="57"/>
      <c r="I160" s="58"/>
      <c r="J160" s="57"/>
      <c r="K160" s="58"/>
      <c r="L160" s="192"/>
    </row>
    <row r="161" spans="1:12" ht="20.25" customHeight="1">
      <c r="A161" s="200" t="s">
        <v>241</v>
      </c>
      <c r="B161" s="202" t="s">
        <v>1061</v>
      </c>
      <c r="C161" s="434"/>
      <c r="D161" s="355" t="s">
        <v>231</v>
      </c>
      <c r="E161" s="327"/>
      <c r="F161" s="57"/>
      <c r="G161" s="58"/>
      <c r="H161" s="57"/>
      <c r="I161" s="58"/>
      <c r="J161" s="57"/>
      <c r="K161" s="58"/>
      <c r="L161" s="192"/>
    </row>
    <row r="162" spans="1:12" ht="20.25" customHeight="1">
      <c r="A162" s="200" t="s">
        <v>242</v>
      </c>
      <c r="B162" s="202" t="s">
        <v>1061</v>
      </c>
      <c r="C162" s="434"/>
      <c r="D162" s="355" t="s">
        <v>232</v>
      </c>
      <c r="E162" s="327"/>
      <c r="F162" s="57"/>
      <c r="G162" s="58"/>
      <c r="H162" s="57"/>
      <c r="I162" s="58"/>
      <c r="J162" s="57"/>
      <c r="K162" s="58"/>
      <c r="L162" s="192"/>
    </row>
    <row r="163" spans="1:12" ht="20.25" customHeight="1">
      <c r="A163" s="200" t="s">
        <v>243</v>
      </c>
      <c r="B163" s="202" t="s">
        <v>1061</v>
      </c>
      <c r="C163" s="434"/>
      <c r="D163" s="356" t="s">
        <v>233</v>
      </c>
      <c r="E163" s="327"/>
      <c r="F163" s="57"/>
      <c r="G163" s="58"/>
      <c r="H163" s="57"/>
      <c r="I163" s="58"/>
      <c r="J163" s="57"/>
      <c r="K163" s="58"/>
      <c r="L163" s="192"/>
    </row>
    <row r="164" spans="1:12" s="24" customFormat="1" ht="20.25" customHeight="1">
      <c r="A164" s="200" t="s">
        <v>2149</v>
      </c>
      <c r="B164" s="202" t="s">
        <v>1061</v>
      </c>
      <c r="C164" s="362" t="s">
        <v>404</v>
      </c>
      <c r="D164" s="321" t="s">
        <v>402</v>
      </c>
      <c r="E164" s="8"/>
      <c r="F164" s="54"/>
      <c r="G164" s="15"/>
      <c r="H164" s="13"/>
      <c r="I164" s="15"/>
      <c r="J164" s="13"/>
      <c r="K164" s="15"/>
      <c r="L164" s="193"/>
    </row>
    <row r="165" spans="1:12" s="24" customFormat="1" ht="20.25" customHeight="1">
      <c r="A165" s="200" t="s">
        <v>2150</v>
      </c>
      <c r="B165" s="202" t="s">
        <v>1061</v>
      </c>
      <c r="C165" s="362"/>
      <c r="D165" s="322" t="s">
        <v>403</v>
      </c>
      <c r="E165" s="8"/>
      <c r="F165" s="55"/>
      <c r="G165" s="15"/>
      <c r="H165" s="13"/>
      <c r="I165" s="15"/>
      <c r="J165" s="13"/>
      <c r="K165" s="15"/>
      <c r="L165" s="193"/>
    </row>
    <row r="166" spans="1:12" s="24" customFormat="1" ht="33" customHeight="1">
      <c r="A166" s="200" t="s">
        <v>244</v>
      </c>
      <c r="B166" s="202" t="s">
        <v>1061</v>
      </c>
      <c r="C166" s="362"/>
      <c r="D166" s="321" t="s">
        <v>245</v>
      </c>
      <c r="E166" s="8"/>
      <c r="F166" s="55"/>
      <c r="G166" s="15"/>
      <c r="H166" s="13"/>
      <c r="I166" s="15"/>
      <c r="J166" s="13"/>
      <c r="K166" s="15"/>
      <c r="L166" s="193"/>
    </row>
    <row r="167" spans="1:12" s="24" customFormat="1" ht="20.25" customHeight="1">
      <c r="A167" s="200" t="s">
        <v>2151</v>
      </c>
      <c r="B167" s="202" t="s">
        <v>1061</v>
      </c>
      <c r="C167" s="362"/>
      <c r="D167" s="311" t="s">
        <v>393</v>
      </c>
      <c r="E167" s="8"/>
      <c r="F167" s="245"/>
      <c r="G167" s="144"/>
      <c r="H167" s="143"/>
      <c r="I167" s="144"/>
      <c r="J167" s="143"/>
      <c r="K167" s="144"/>
      <c r="L167" s="246"/>
    </row>
    <row r="168" spans="1:12" s="24" customFormat="1" ht="20.25" customHeight="1">
      <c r="A168" s="200" t="s">
        <v>2152</v>
      </c>
      <c r="B168" s="202" t="s">
        <v>1061</v>
      </c>
      <c r="C168" s="362"/>
      <c r="D168" s="312" t="s">
        <v>394</v>
      </c>
      <c r="E168" s="8"/>
      <c r="F168" s="55"/>
      <c r="G168" s="15"/>
      <c r="H168" s="13"/>
      <c r="I168" s="15"/>
      <c r="J168" s="13"/>
      <c r="K168" s="15"/>
      <c r="L168" s="193"/>
    </row>
    <row r="169" spans="1:12" s="24" customFormat="1" ht="20.25" customHeight="1">
      <c r="A169" s="200" t="s">
        <v>1123</v>
      </c>
      <c r="B169" s="202" t="s">
        <v>1061</v>
      </c>
      <c r="C169" s="362"/>
      <c r="D169" s="312" t="s">
        <v>261</v>
      </c>
      <c r="E169" s="8"/>
      <c r="F169" s="55"/>
      <c r="G169" s="15"/>
      <c r="H169" s="13"/>
      <c r="I169" s="15"/>
      <c r="J169" s="13"/>
      <c r="K169" s="15"/>
      <c r="L169" s="193"/>
    </row>
    <row r="170" spans="1:12" s="24" customFormat="1" ht="20.25" customHeight="1">
      <c r="A170" s="200" t="s">
        <v>1124</v>
      </c>
      <c r="B170" s="202" t="s">
        <v>1061</v>
      </c>
      <c r="C170" s="362"/>
      <c r="D170" s="312" t="s">
        <v>262</v>
      </c>
      <c r="E170" s="8"/>
      <c r="F170" s="55"/>
      <c r="G170" s="15"/>
      <c r="H170" s="13"/>
      <c r="I170" s="15"/>
      <c r="J170" s="13"/>
      <c r="K170" s="15"/>
      <c r="L170" s="193"/>
    </row>
    <row r="171" spans="1:12" s="24" customFormat="1" ht="20.25" customHeight="1">
      <c r="A171" s="200" t="s">
        <v>1125</v>
      </c>
      <c r="B171" s="202" t="s">
        <v>1061</v>
      </c>
      <c r="C171" s="362"/>
      <c r="D171" s="312" t="s">
        <v>263</v>
      </c>
      <c r="E171" s="8"/>
      <c r="F171" s="55"/>
      <c r="G171" s="15"/>
      <c r="H171" s="13"/>
      <c r="I171" s="15"/>
      <c r="J171" s="13"/>
      <c r="K171" s="15"/>
      <c r="L171" s="193"/>
    </row>
    <row r="172" spans="1:12" s="24" customFormat="1" ht="20.25" customHeight="1">
      <c r="A172" s="200" t="s">
        <v>1126</v>
      </c>
      <c r="B172" s="202" t="s">
        <v>1061</v>
      </c>
      <c r="C172" s="362"/>
      <c r="D172" s="312" t="s">
        <v>264</v>
      </c>
      <c r="E172" s="8"/>
      <c r="F172" s="55"/>
      <c r="G172" s="15"/>
      <c r="H172" s="13"/>
      <c r="I172" s="15"/>
      <c r="J172" s="13"/>
      <c r="K172" s="15"/>
      <c r="L172" s="193"/>
    </row>
    <row r="173" spans="1:12" s="24" customFormat="1" ht="20.25" customHeight="1">
      <c r="A173" s="200" t="s">
        <v>1127</v>
      </c>
      <c r="B173" s="202" t="s">
        <v>1061</v>
      </c>
      <c r="C173" s="362"/>
      <c r="D173" s="312" t="s">
        <v>265</v>
      </c>
      <c r="E173" s="8"/>
      <c r="F173" s="55"/>
      <c r="G173" s="15"/>
      <c r="H173" s="13"/>
      <c r="I173" s="15"/>
      <c r="J173" s="13"/>
      <c r="K173" s="15"/>
      <c r="L173" s="193"/>
    </row>
    <row r="174" spans="1:12" s="24" customFormat="1" ht="20.25" customHeight="1">
      <c r="A174" s="200" t="s">
        <v>1128</v>
      </c>
      <c r="B174" s="202" t="s">
        <v>1061</v>
      </c>
      <c r="C174" s="362"/>
      <c r="D174" s="312" t="s">
        <v>266</v>
      </c>
      <c r="E174" s="8"/>
      <c r="F174" s="55"/>
      <c r="G174" s="15"/>
      <c r="H174" s="13"/>
      <c r="I174" s="15"/>
      <c r="J174" s="13"/>
      <c r="K174" s="15"/>
      <c r="L174" s="193"/>
    </row>
    <row r="175" spans="1:12" s="24" customFormat="1" ht="20.25" customHeight="1">
      <c r="A175" s="200" t="s">
        <v>2153</v>
      </c>
      <c r="B175" s="202" t="s">
        <v>1061</v>
      </c>
      <c r="C175" s="362"/>
      <c r="D175" s="313" t="s">
        <v>395</v>
      </c>
      <c r="E175" s="8"/>
      <c r="F175" s="55"/>
      <c r="G175" s="15"/>
      <c r="H175" s="13"/>
      <c r="I175" s="15"/>
      <c r="J175" s="13"/>
      <c r="K175" s="15"/>
      <c r="L175" s="193"/>
    </row>
    <row r="176" spans="1:12" s="24" customFormat="1" ht="20.25" customHeight="1">
      <c r="A176" s="200" t="s">
        <v>1129</v>
      </c>
      <c r="B176" s="202" t="s">
        <v>1061</v>
      </c>
      <c r="C176" s="362"/>
      <c r="D176" s="312" t="s">
        <v>267</v>
      </c>
      <c r="E176" s="8"/>
      <c r="F176" s="55"/>
      <c r="G176" s="15"/>
      <c r="H176" s="13"/>
      <c r="I176" s="15"/>
      <c r="J176" s="13"/>
      <c r="K176" s="15"/>
      <c r="L176" s="193"/>
    </row>
    <row r="177" spans="1:12" s="24" customFormat="1" ht="20.25" customHeight="1">
      <c r="A177" s="200" t="s">
        <v>1130</v>
      </c>
      <c r="B177" s="202" t="s">
        <v>1061</v>
      </c>
      <c r="C177" s="362"/>
      <c r="D177" s="312" t="s">
        <v>268</v>
      </c>
      <c r="E177" s="8"/>
      <c r="F177" s="55"/>
      <c r="G177" s="15"/>
      <c r="H177" s="13"/>
      <c r="I177" s="15"/>
      <c r="J177" s="13"/>
      <c r="K177" s="15"/>
      <c r="L177" s="193"/>
    </row>
    <row r="178" spans="1:12" s="24" customFormat="1" ht="20.25" customHeight="1">
      <c r="A178" s="200" t="s">
        <v>1131</v>
      </c>
      <c r="B178" s="202" t="s">
        <v>1061</v>
      </c>
      <c r="C178" s="362"/>
      <c r="D178" s="312" t="s">
        <v>263</v>
      </c>
      <c r="E178" s="8"/>
      <c r="F178" s="55"/>
      <c r="G178" s="15"/>
      <c r="H178" s="13"/>
      <c r="I178" s="15"/>
      <c r="J178" s="13"/>
      <c r="K178" s="15"/>
      <c r="L178" s="193"/>
    </row>
    <row r="179" spans="1:12" s="24" customFormat="1" ht="20.25" customHeight="1">
      <c r="A179" s="200" t="s">
        <v>1132</v>
      </c>
      <c r="B179" s="202" t="s">
        <v>1061</v>
      </c>
      <c r="C179" s="362"/>
      <c r="D179" s="312" t="s">
        <v>269</v>
      </c>
      <c r="E179" s="8"/>
      <c r="F179" s="55"/>
      <c r="G179" s="15"/>
      <c r="H179" s="13"/>
      <c r="I179" s="15"/>
      <c r="J179" s="13"/>
      <c r="K179" s="15"/>
      <c r="L179" s="193"/>
    </row>
    <row r="180" spans="1:12" s="24" customFormat="1" ht="20.25" customHeight="1">
      <c r="A180" s="200" t="s">
        <v>1133</v>
      </c>
      <c r="B180" s="202" t="s">
        <v>1061</v>
      </c>
      <c r="C180" s="362"/>
      <c r="D180" s="312" t="s">
        <v>265</v>
      </c>
      <c r="E180" s="8"/>
      <c r="F180" s="55"/>
      <c r="G180" s="15"/>
      <c r="H180" s="13"/>
      <c r="I180" s="15"/>
      <c r="J180" s="13"/>
      <c r="K180" s="15"/>
      <c r="L180" s="193"/>
    </row>
    <row r="181" spans="1:12" s="24" customFormat="1" ht="20.25" customHeight="1">
      <c r="A181" s="200" t="s">
        <v>1134</v>
      </c>
      <c r="B181" s="202" t="s">
        <v>1061</v>
      </c>
      <c r="C181" s="362"/>
      <c r="D181" s="314" t="s">
        <v>270</v>
      </c>
      <c r="E181" s="8"/>
      <c r="F181" s="55"/>
      <c r="G181" s="15"/>
      <c r="H181" s="13"/>
      <c r="I181" s="15"/>
      <c r="J181" s="13"/>
      <c r="K181" s="15"/>
      <c r="L181" s="193"/>
    </row>
    <row r="182" spans="1:12" s="24" customFormat="1" ht="20.25" customHeight="1">
      <c r="A182" s="200" t="s">
        <v>2154</v>
      </c>
      <c r="B182" s="202" t="s">
        <v>1061</v>
      </c>
      <c r="C182" s="362"/>
      <c r="D182" s="315" t="s">
        <v>276</v>
      </c>
      <c r="E182" s="8"/>
      <c r="F182" s="245"/>
      <c r="G182" s="144"/>
      <c r="H182" s="143"/>
      <c r="I182" s="144"/>
      <c r="J182" s="143"/>
      <c r="K182" s="144"/>
      <c r="L182" s="246"/>
    </row>
    <row r="183" spans="1:12" s="24" customFormat="1" ht="20.25" customHeight="1">
      <c r="A183" s="200" t="s">
        <v>2155</v>
      </c>
      <c r="B183" s="202" t="s">
        <v>1061</v>
      </c>
      <c r="C183" s="362"/>
      <c r="D183" s="313" t="s">
        <v>389</v>
      </c>
      <c r="E183" s="8"/>
      <c r="F183" s="55"/>
      <c r="G183" s="15"/>
      <c r="H183" s="13"/>
      <c r="I183" s="15"/>
      <c r="J183" s="13"/>
      <c r="K183" s="15"/>
      <c r="L183" s="193"/>
    </row>
    <row r="184" spans="1:12" s="24" customFormat="1" ht="20.25" customHeight="1">
      <c r="A184" s="200" t="s">
        <v>1135</v>
      </c>
      <c r="B184" s="202" t="s">
        <v>1061</v>
      </c>
      <c r="C184" s="362"/>
      <c r="D184" s="312" t="s">
        <v>261</v>
      </c>
      <c r="E184" s="8"/>
      <c r="F184" s="55"/>
      <c r="G184" s="15"/>
      <c r="H184" s="13"/>
      <c r="I184" s="15"/>
      <c r="J184" s="13"/>
      <c r="K184" s="15"/>
      <c r="L184" s="193"/>
    </row>
    <row r="185" spans="1:12" s="24" customFormat="1" ht="20.25" customHeight="1">
      <c r="A185" s="200" t="s">
        <v>1136</v>
      </c>
      <c r="B185" s="202" t="s">
        <v>1061</v>
      </c>
      <c r="C185" s="362"/>
      <c r="D185" s="312" t="s">
        <v>271</v>
      </c>
      <c r="E185" s="8"/>
      <c r="F185" s="55"/>
      <c r="G185" s="15"/>
      <c r="H185" s="13"/>
      <c r="I185" s="15"/>
      <c r="J185" s="13"/>
      <c r="K185" s="15"/>
      <c r="L185" s="193"/>
    </row>
    <row r="186" spans="1:12" s="24" customFormat="1" ht="20.25" customHeight="1">
      <c r="A186" s="200" t="s">
        <v>1137</v>
      </c>
      <c r="B186" s="202" t="s">
        <v>1061</v>
      </c>
      <c r="C186" s="362"/>
      <c r="D186" s="312" t="s">
        <v>263</v>
      </c>
      <c r="E186" s="8"/>
      <c r="F186" s="55"/>
      <c r="G186" s="15"/>
      <c r="H186" s="13"/>
      <c r="I186" s="15"/>
      <c r="J186" s="13"/>
      <c r="K186" s="15"/>
      <c r="L186" s="193"/>
    </row>
    <row r="187" spans="1:12" s="24" customFormat="1" ht="20.25" customHeight="1">
      <c r="A187" s="200" t="s">
        <v>1138</v>
      </c>
      <c r="B187" s="202" t="s">
        <v>1061</v>
      </c>
      <c r="C187" s="362"/>
      <c r="D187" s="312" t="s">
        <v>272</v>
      </c>
      <c r="E187" s="8"/>
      <c r="F187" s="55"/>
      <c r="G187" s="15"/>
      <c r="H187" s="13"/>
      <c r="I187" s="15"/>
      <c r="J187" s="13"/>
      <c r="K187" s="15"/>
      <c r="L187" s="193"/>
    </row>
    <row r="188" spans="1:12" s="24" customFormat="1" ht="20.25" customHeight="1">
      <c r="A188" s="200" t="s">
        <v>1139</v>
      </c>
      <c r="B188" s="202" t="s">
        <v>1061</v>
      </c>
      <c r="C188" s="362"/>
      <c r="D188" s="312" t="s">
        <v>265</v>
      </c>
      <c r="E188" s="8"/>
      <c r="F188" s="55"/>
      <c r="G188" s="15"/>
      <c r="H188" s="13"/>
      <c r="I188" s="15"/>
      <c r="J188" s="13"/>
      <c r="K188" s="15"/>
      <c r="L188" s="193"/>
    </row>
    <row r="189" spans="1:12" s="24" customFormat="1" ht="20.25" customHeight="1">
      <c r="A189" s="200" t="s">
        <v>1140</v>
      </c>
      <c r="B189" s="202" t="s">
        <v>1061</v>
      </c>
      <c r="C189" s="362"/>
      <c r="D189" s="312" t="s">
        <v>390</v>
      </c>
      <c r="E189" s="8"/>
      <c r="F189" s="55"/>
      <c r="G189" s="15"/>
      <c r="H189" s="13"/>
      <c r="I189" s="15"/>
      <c r="J189" s="13"/>
      <c r="K189" s="15"/>
      <c r="L189" s="193"/>
    </row>
    <row r="190" spans="1:12" s="24" customFormat="1" ht="20.25" customHeight="1">
      <c r="A190" s="200" t="s">
        <v>2156</v>
      </c>
      <c r="B190" s="202" t="s">
        <v>1061</v>
      </c>
      <c r="C190" s="362"/>
      <c r="D190" s="313" t="s">
        <v>388</v>
      </c>
      <c r="E190" s="8"/>
      <c r="F190" s="55"/>
      <c r="G190" s="15"/>
      <c r="H190" s="13"/>
      <c r="I190" s="15"/>
      <c r="J190" s="13"/>
      <c r="K190" s="15"/>
      <c r="L190" s="193"/>
    </row>
    <row r="191" spans="1:12" s="24" customFormat="1" ht="20.25" customHeight="1">
      <c r="A191" s="200" t="s">
        <v>1141</v>
      </c>
      <c r="B191" s="202" t="s">
        <v>1061</v>
      </c>
      <c r="C191" s="362"/>
      <c r="D191" s="312" t="s">
        <v>267</v>
      </c>
      <c r="E191" s="8"/>
      <c r="F191" s="55"/>
      <c r="G191" s="15"/>
      <c r="H191" s="13"/>
      <c r="I191" s="15"/>
      <c r="J191" s="13"/>
      <c r="K191" s="15"/>
      <c r="L191" s="193"/>
    </row>
    <row r="192" spans="1:12" s="24" customFormat="1" ht="20.25" customHeight="1">
      <c r="A192" s="200" t="s">
        <v>1142</v>
      </c>
      <c r="B192" s="202" t="s">
        <v>1061</v>
      </c>
      <c r="C192" s="362"/>
      <c r="D192" s="312" t="s">
        <v>273</v>
      </c>
      <c r="E192" s="8"/>
      <c r="F192" s="55"/>
      <c r="G192" s="15"/>
      <c r="H192" s="13"/>
      <c r="I192" s="15"/>
      <c r="J192" s="13"/>
      <c r="K192" s="15"/>
      <c r="L192" s="193"/>
    </row>
    <row r="193" spans="1:12" s="24" customFormat="1" ht="20.25" customHeight="1">
      <c r="A193" s="200" t="s">
        <v>1143</v>
      </c>
      <c r="B193" s="202" t="s">
        <v>1061</v>
      </c>
      <c r="C193" s="362"/>
      <c r="D193" s="312" t="s">
        <v>263</v>
      </c>
      <c r="E193" s="8"/>
      <c r="F193" s="55"/>
      <c r="G193" s="15"/>
      <c r="H193" s="13"/>
      <c r="I193" s="15"/>
      <c r="J193" s="13"/>
      <c r="K193" s="15"/>
      <c r="L193" s="193"/>
    </row>
    <row r="194" spans="1:12" s="24" customFormat="1" ht="20.25" customHeight="1">
      <c r="A194" s="200" t="s">
        <v>1144</v>
      </c>
      <c r="B194" s="202" t="s">
        <v>1061</v>
      </c>
      <c r="C194" s="362"/>
      <c r="D194" s="312" t="s">
        <v>274</v>
      </c>
      <c r="E194" s="8"/>
      <c r="F194" s="55"/>
      <c r="G194" s="15"/>
      <c r="H194" s="13"/>
      <c r="I194" s="15"/>
      <c r="J194" s="13"/>
      <c r="K194" s="15"/>
      <c r="L194" s="193"/>
    </row>
    <row r="195" spans="1:12" s="24" customFormat="1" ht="20.25" customHeight="1">
      <c r="A195" s="200" t="s">
        <v>1145</v>
      </c>
      <c r="B195" s="202" t="s">
        <v>1061</v>
      </c>
      <c r="C195" s="362"/>
      <c r="D195" s="312" t="s">
        <v>265</v>
      </c>
      <c r="E195" s="8"/>
      <c r="F195" s="55"/>
      <c r="G195" s="15"/>
      <c r="H195" s="13"/>
      <c r="I195" s="15"/>
      <c r="J195" s="13"/>
      <c r="K195" s="15"/>
      <c r="L195" s="193"/>
    </row>
    <row r="196" spans="1:12" s="24" customFormat="1" ht="20.25" customHeight="1">
      <c r="A196" s="200" t="s">
        <v>1146</v>
      </c>
      <c r="B196" s="202" t="s">
        <v>1061</v>
      </c>
      <c r="C196" s="362"/>
      <c r="D196" s="314" t="s">
        <v>275</v>
      </c>
      <c r="E196" s="8"/>
      <c r="F196" s="55"/>
      <c r="G196" s="15"/>
      <c r="H196" s="13"/>
      <c r="I196" s="15"/>
      <c r="J196" s="13"/>
      <c r="K196" s="15"/>
      <c r="L196" s="193"/>
    </row>
    <row r="197" spans="1:12" s="24" customFormat="1" ht="20.25" customHeight="1">
      <c r="A197" s="200" t="s">
        <v>247</v>
      </c>
      <c r="B197" s="202" t="s">
        <v>1061</v>
      </c>
      <c r="C197" s="351"/>
      <c r="D197" s="357" t="s">
        <v>249</v>
      </c>
      <c r="E197" s="8"/>
      <c r="F197" s="245"/>
      <c r="G197" s="144"/>
      <c r="H197" s="143"/>
      <c r="I197" s="144"/>
      <c r="J197" s="143"/>
      <c r="K197" s="144"/>
      <c r="L197" s="246"/>
    </row>
    <row r="198" spans="1:12" s="24" customFormat="1" ht="20.25" customHeight="1">
      <c r="A198" s="200" t="s">
        <v>250</v>
      </c>
      <c r="B198" s="202" t="s">
        <v>1061</v>
      </c>
      <c r="C198" s="351"/>
      <c r="D198" s="358" t="s">
        <v>2924</v>
      </c>
      <c r="E198" s="8"/>
      <c r="F198" s="55"/>
      <c r="G198" s="15"/>
      <c r="H198" s="13"/>
      <c r="I198" s="15"/>
      <c r="J198" s="13"/>
      <c r="K198" s="15"/>
      <c r="L198" s="193"/>
    </row>
    <row r="199" spans="1:12" s="24" customFormat="1" ht="20.25" customHeight="1">
      <c r="A199" s="200" t="s">
        <v>251</v>
      </c>
      <c r="B199" s="202" t="s">
        <v>1061</v>
      </c>
      <c r="C199" s="351"/>
      <c r="D199" s="358" t="s">
        <v>1694</v>
      </c>
      <c r="E199" s="8"/>
      <c r="F199" s="55"/>
      <c r="G199" s="15"/>
      <c r="H199" s="13"/>
      <c r="I199" s="15"/>
      <c r="J199" s="13"/>
      <c r="K199" s="15"/>
      <c r="L199" s="193"/>
    </row>
    <row r="200" spans="1:12" s="24" customFormat="1" ht="20.25" customHeight="1">
      <c r="A200" s="200" t="s">
        <v>252</v>
      </c>
      <c r="B200" s="202" t="s">
        <v>1061</v>
      </c>
      <c r="C200" s="351"/>
      <c r="D200" s="358" t="s">
        <v>1695</v>
      </c>
      <c r="E200" s="8"/>
      <c r="F200" s="55"/>
      <c r="G200" s="15"/>
      <c r="H200" s="13"/>
      <c r="I200" s="15"/>
      <c r="J200" s="13"/>
      <c r="K200" s="15"/>
      <c r="L200" s="193"/>
    </row>
    <row r="201" spans="1:12" s="24" customFormat="1" ht="20.25" customHeight="1">
      <c r="A201" s="200" t="s">
        <v>253</v>
      </c>
      <c r="B201" s="202" t="s">
        <v>1061</v>
      </c>
      <c r="C201" s="351"/>
      <c r="D201" s="358" t="s">
        <v>1696</v>
      </c>
      <c r="E201" s="8"/>
      <c r="F201" s="55"/>
      <c r="G201" s="15"/>
      <c r="H201" s="13"/>
      <c r="I201" s="15"/>
      <c r="J201" s="13"/>
      <c r="K201" s="15"/>
      <c r="L201" s="193"/>
    </row>
    <row r="202" spans="1:12" s="24" customFormat="1" ht="20.25" customHeight="1">
      <c r="A202" s="200" t="s">
        <v>254</v>
      </c>
      <c r="B202" s="202" t="s">
        <v>1061</v>
      </c>
      <c r="C202" s="351"/>
      <c r="D202" s="358" t="s">
        <v>1697</v>
      </c>
      <c r="E202" s="8"/>
      <c r="F202" s="55"/>
      <c r="G202" s="15"/>
      <c r="H202" s="13"/>
      <c r="I202" s="15"/>
      <c r="J202" s="13"/>
      <c r="K202" s="15"/>
      <c r="L202" s="193"/>
    </row>
    <row r="203" spans="1:12" s="24" customFormat="1" ht="20.25" customHeight="1">
      <c r="A203" s="200" t="s">
        <v>255</v>
      </c>
      <c r="B203" s="202" t="s">
        <v>1061</v>
      </c>
      <c r="C203" s="351"/>
      <c r="D203" s="358" t="s">
        <v>2925</v>
      </c>
      <c r="E203" s="8"/>
      <c r="F203" s="55"/>
      <c r="G203" s="15"/>
      <c r="H203" s="13"/>
      <c r="I203" s="15"/>
      <c r="J203" s="13"/>
      <c r="K203" s="15"/>
      <c r="L203" s="193"/>
    </row>
    <row r="204" spans="1:12" s="24" customFormat="1" ht="20.25" customHeight="1">
      <c r="A204" s="200" t="s">
        <v>256</v>
      </c>
      <c r="B204" s="202" t="s">
        <v>1061</v>
      </c>
      <c r="C204" s="351"/>
      <c r="D204" s="358" t="s">
        <v>1698</v>
      </c>
      <c r="E204" s="8"/>
      <c r="F204" s="55"/>
      <c r="G204" s="15"/>
      <c r="H204" s="13"/>
      <c r="I204" s="15"/>
      <c r="J204" s="13"/>
      <c r="K204" s="15"/>
      <c r="L204" s="193"/>
    </row>
    <row r="205" spans="1:12" s="24" customFormat="1" ht="20.25" customHeight="1">
      <c r="A205" s="200" t="s">
        <v>257</v>
      </c>
      <c r="B205" s="202" t="s">
        <v>1061</v>
      </c>
      <c r="C205" s="351"/>
      <c r="D205" s="358" t="s">
        <v>2921</v>
      </c>
      <c r="E205" s="8"/>
      <c r="F205" s="55"/>
      <c r="G205" s="15"/>
      <c r="H205" s="13"/>
      <c r="I205" s="15"/>
      <c r="J205" s="13"/>
      <c r="K205" s="15"/>
      <c r="L205" s="193"/>
    </row>
    <row r="206" spans="1:12" s="24" customFormat="1" ht="20.25" customHeight="1">
      <c r="A206" s="200" t="s">
        <v>258</v>
      </c>
      <c r="B206" s="202" t="s">
        <v>1061</v>
      </c>
      <c r="C206" s="351"/>
      <c r="D206" s="358" t="s">
        <v>2922</v>
      </c>
      <c r="E206" s="8"/>
      <c r="F206" s="55"/>
      <c r="G206" s="15"/>
      <c r="H206" s="13"/>
      <c r="I206" s="15"/>
      <c r="J206" s="13"/>
      <c r="K206" s="15"/>
      <c r="L206" s="193"/>
    </row>
    <row r="207" spans="1:12" s="24" customFormat="1" ht="20.25" customHeight="1">
      <c r="A207" s="200" t="s">
        <v>259</v>
      </c>
      <c r="B207" s="202" t="s">
        <v>1061</v>
      </c>
      <c r="C207" s="351"/>
      <c r="D207" s="359" t="s">
        <v>2923</v>
      </c>
      <c r="E207" s="8"/>
      <c r="F207" s="55"/>
      <c r="G207" s="15"/>
      <c r="H207" s="13"/>
      <c r="I207" s="15"/>
      <c r="J207" s="13"/>
      <c r="K207" s="15"/>
      <c r="L207" s="193"/>
    </row>
    <row r="208" spans="1:12" s="24" customFormat="1" ht="9" customHeight="1">
      <c r="A208" s="200"/>
      <c r="B208" s="202" t="s">
        <v>1061</v>
      </c>
      <c r="C208" s="100"/>
      <c r="D208" s="306"/>
      <c r="E208" s="70"/>
      <c r="F208" s="73"/>
      <c r="G208" s="72"/>
      <c r="H208" s="72"/>
      <c r="I208" s="72"/>
      <c r="J208" s="72"/>
      <c r="K208" s="72"/>
      <c r="L208" s="194"/>
    </row>
    <row r="209" spans="1:12" ht="20.25" customHeight="1">
      <c r="A209" s="200" t="s">
        <v>1471</v>
      </c>
      <c r="B209" s="202" t="s">
        <v>1061</v>
      </c>
      <c r="C209" s="441" t="s">
        <v>2297</v>
      </c>
      <c r="D209" s="316" t="s">
        <v>277</v>
      </c>
      <c r="E209" s="57"/>
      <c r="F209" s="57"/>
      <c r="G209" s="58"/>
      <c r="H209" s="57"/>
      <c r="I209" s="58"/>
      <c r="J209" s="57"/>
      <c r="K209" s="58"/>
      <c r="L209" s="192"/>
    </row>
    <row r="210" spans="1:12" ht="20.25" customHeight="1">
      <c r="A210" s="200" t="s">
        <v>1472</v>
      </c>
      <c r="B210" s="202" t="s">
        <v>1061</v>
      </c>
      <c r="C210" s="441"/>
      <c r="D210" s="316" t="s">
        <v>2291</v>
      </c>
      <c r="E210" s="57"/>
      <c r="F210" s="57"/>
      <c r="G210" s="58"/>
      <c r="H210" s="57"/>
      <c r="I210" s="58"/>
      <c r="J210" s="57"/>
      <c r="K210" s="58"/>
      <c r="L210" s="192"/>
    </row>
    <row r="211" spans="1:12" ht="20.25" customHeight="1">
      <c r="A211" s="200" t="s">
        <v>1473</v>
      </c>
      <c r="B211" s="202" t="s">
        <v>1061</v>
      </c>
      <c r="C211" s="441"/>
      <c r="D211" s="316" t="s">
        <v>2292</v>
      </c>
      <c r="E211" s="57"/>
      <c r="F211" s="57"/>
      <c r="G211" s="58"/>
      <c r="H211" s="57"/>
      <c r="I211" s="58"/>
      <c r="J211" s="57"/>
      <c r="K211" s="58"/>
      <c r="L211" s="192"/>
    </row>
    <row r="212" spans="1:12" ht="20.25" customHeight="1">
      <c r="A212" s="200" t="s">
        <v>1474</v>
      </c>
      <c r="B212" s="202" t="s">
        <v>1061</v>
      </c>
      <c r="C212" s="441"/>
      <c r="D212" s="316" t="s">
        <v>2293</v>
      </c>
      <c r="E212" s="57"/>
      <c r="F212" s="57"/>
      <c r="G212" s="58"/>
      <c r="H212" s="57"/>
      <c r="I212" s="58"/>
      <c r="J212" s="57"/>
      <c r="K212" s="58"/>
      <c r="L212" s="192"/>
    </row>
    <row r="213" spans="1:12" ht="20.25" customHeight="1">
      <c r="A213" s="200" t="s">
        <v>1475</v>
      </c>
      <c r="B213" s="202" t="s">
        <v>1061</v>
      </c>
      <c r="C213" s="441"/>
      <c r="D213" s="316" t="s">
        <v>2294</v>
      </c>
      <c r="E213" s="57"/>
      <c r="F213" s="57"/>
      <c r="G213" s="58"/>
      <c r="H213" s="57"/>
      <c r="I213" s="58"/>
      <c r="J213" s="57"/>
      <c r="K213" s="58"/>
      <c r="L213" s="192"/>
    </row>
    <row r="214" spans="1:12" ht="20.25" customHeight="1">
      <c r="A214" s="200" t="s">
        <v>1476</v>
      </c>
      <c r="B214" s="202" t="s">
        <v>1061</v>
      </c>
      <c r="C214" s="441"/>
      <c r="D214" s="316" t="s">
        <v>2295</v>
      </c>
      <c r="E214" s="57"/>
      <c r="F214" s="57"/>
      <c r="G214" s="58"/>
      <c r="H214" s="57"/>
      <c r="I214" s="58"/>
      <c r="J214" s="57"/>
      <c r="K214" s="58"/>
      <c r="L214" s="192"/>
    </row>
    <row r="215" spans="1:12" ht="20.25" customHeight="1">
      <c r="A215" s="200" t="s">
        <v>1477</v>
      </c>
      <c r="B215" s="202" t="s">
        <v>1061</v>
      </c>
      <c r="C215" s="442"/>
      <c r="D215" s="317" t="s">
        <v>2296</v>
      </c>
      <c r="E215" s="57"/>
      <c r="F215" s="57"/>
      <c r="G215" s="58"/>
      <c r="H215" s="57"/>
      <c r="I215" s="58"/>
      <c r="J215" s="57"/>
      <c r="K215" s="58"/>
      <c r="L215" s="192"/>
    </row>
    <row r="216" spans="1:12" ht="20.25" customHeight="1">
      <c r="A216" s="200" t="s">
        <v>1478</v>
      </c>
      <c r="B216" s="202" t="s">
        <v>1061</v>
      </c>
      <c r="C216" s="441" t="s">
        <v>2297</v>
      </c>
      <c r="D216" s="316" t="s">
        <v>278</v>
      </c>
      <c r="E216" s="57"/>
      <c r="F216" s="57"/>
      <c r="G216" s="58"/>
      <c r="H216" s="57"/>
      <c r="I216" s="58"/>
      <c r="J216" s="57"/>
      <c r="K216" s="58"/>
      <c r="L216" s="192"/>
    </row>
    <row r="217" spans="1:12" ht="20.25" customHeight="1">
      <c r="A217" s="200" t="s">
        <v>1479</v>
      </c>
      <c r="B217" s="202" t="s">
        <v>1061</v>
      </c>
      <c r="C217" s="441"/>
      <c r="D217" s="316" t="s">
        <v>2291</v>
      </c>
      <c r="E217" s="57"/>
      <c r="F217" s="57"/>
      <c r="G217" s="58"/>
      <c r="H217" s="57"/>
      <c r="I217" s="58"/>
      <c r="J217" s="57"/>
      <c r="K217" s="58"/>
      <c r="L217" s="192"/>
    </row>
    <row r="218" spans="1:12" ht="20.25" customHeight="1">
      <c r="A218" s="200" t="s">
        <v>1480</v>
      </c>
      <c r="B218" s="202" t="s">
        <v>1061</v>
      </c>
      <c r="C218" s="441"/>
      <c r="D218" s="316" t="s">
        <v>2292</v>
      </c>
      <c r="E218" s="57"/>
      <c r="F218" s="57"/>
      <c r="G218" s="58"/>
      <c r="H218" s="57"/>
      <c r="I218" s="58"/>
      <c r="J218" s="57"/>
      <c r="K218" s="58"/>
      <c r="L218" s="192"/>
    </row>
    <row r="219" spans="1:12" ht="20.25" customHeight="1">
      <c r="A219" s="200" t="s">
        <v>1481</v>
      </c>
      <c r="B219" s="202" t="s">
        <v>1061</v>
      </c>
      <c r="C219" s="441"/>
      <c r="D219" s="316" t="s">
        <v>2293</v>
      </c>
      <c r="E219" s="57"/>
      <c r="F219" s="57"/>
      <c r="G219" s="58"/>
      <c r="H219" s="57"/>
      <c r="I219" s="58"/>
      <c r="J219" s="57"/>
      <c r="K219" s="58"/>
      <c r="L219" s="192"/>
    </row>
    <row r="220" spans="1:12" ht="20.25" customHeight="1">
      <c r="A220" s="200" t="s">
        <v>1482</v>
      </c>
      <c r="B220" s="202" t="s">
        <v>1061</v>
      </c>
      <c r="C220" s="441"/>
      <c r="D220" s="316" t="s">
        <v>2294</v>
      </c>
      <c r="E220" s="57"/>
      <c r="F220" s="57"/>
      <c r="G220" s="58"/>
      <c r="H220" s="57"/>
      <c r="I220" s="58"/>
      <c r="J220" s="57"/>
      <c r="K220" s="58"/>
      <c r="L220" s="192"/>
    </row>
    <row r="221" spans="1:12" ht="20.25" customHeight="1">
      <c r="A221" s="200" t="s">
        <v>1483</v>
      </c>
      <c r="B221" s="202" t="s">
        <v>1061</v>
      </c>
      <c r="C221" s="441"/>
      <c r="D221" s="316" t="s">
        <v>2295</v>
      </c>
      <c r="E221" s="57"/>
      <c r="F221" s="57"/>
      <c r="G221" s="58"/>
      <c r="H221" s="57"/>
      <c r="I221" s="58"/>
      <c r="J221" s="57"/>
      <c r="K221" s="58"/>
      <c r="L221" s="192"/>
    </row>
    <row r="222" spans="1:12" ht="20.25" customHeight="1">
      <c r="A222" s="200" t="s">
        <v>1484</v>
      </c>
      <c r="B222" s="202" t="s">
        <v>1061</v>
      </c>
      <c r="C222" s="442"/>
      <c r="D222" s="317" t="s">
        <v>2296</v>
      </c>
      <c r="E222" s="57"/>
      <c r="F222" s="57"/>
      <c r="G222" s="58"/>
      <c r="H222" s="57"/>
      <c r="I222" s="58"/>
      <c r="J222" s="57"/>
      <c r="K222" s="58"/>
      <c r="L222" s="192"/>
    </row>
    <row r="223" spans="1:12" ht="20.25" customHeight="1">
      <c r="A223" s="200" t="s">
        <v>1485</v>
      </c>
      <c r="B223" s="202" t="s">
        <v>1061</v>
      </c>
      <c r="C223" s="441" t="s">
        <v>2297</v>
      </c>
      <c r="D223" s="316" t="s">
        <v>279</v>
      </c>
      <c r="E223" s="57"/>
      <c r="F223" s="57"/>
      <c r="G223" s="58"/>
      <c r="H223" s="57"/>
      <c r="I223" s="58"/>
      <c r="J223" s="57"/>
      <c r="K223" s="58"/>
      <c r="L223" s="192"/>
    </row>
    <row r="224" spans="1:12" ht="20.25" customHeight="1">
      <c r="A224" s="200" t="s">
        <v>1486</v>
      </c>
      <c r="B224" s="202" t="s">
        <v>1061</v>
      </c>
      <c r="C224" s="441"/>
      <c r="D224" s="316" t="s">
        <v>2291</v>
      </c>
      <c r="E224" s="57"/>
      <c r="F224" s="57"/>
      <c r="G224" s="58"/>
      <c r="H224" s="57"/>
      <c r="I224" s="58"/>
      <c r="J224" s="57"/>
      <c r="K224" s="58"/>
      <c r="L224" s="192"/>
    </row>
    <row r="225" spans="1:12" ht="20.25" customHeight="1">
      <c r="A225" s="200" t="s">
        <v>1487</v>
      </c>
      <c r="B225" s="202" t="s">
        <v>1061</v>
      </c>
      <c r="C225" s="441"/>
      <c r="D225" s="316" t="s">
        <v>2292</v>
      </c>
      <c r="E225" s="57"/>
      <c r="F225" s="57"/>
      <c r="G225" s="58"/>
      <c r="H225" s="57"/>
      <c r="I225" s="58"/>
      <c r="J225" s="57"/>
      <c r="K225" s="58"/>
      <c r="L225" s="192"/>
    </row>
    <row r="226" spans="1:12" ht="20.25" customHeight="1">
      <c r="A226" s="200" t="s">
        <v>1488</v>
      </c>
      <c r="B226" s="202" t="s">
        <v>1061</v>
      </c>
      <c r="C226" s="441"/>
      <c r="D226" s="316" t="s">
        <v>2293</v>
      </c>
      <c r="E226" s="57"/>
      <c r="F226" s="57"/>
      <c r="G226" s="58"/>
      <c r="H226" s="57"/>
      <c r="I226" s="58"/>
      <c r="J226" s="57"/>
      <c r="K226" s="58"/>
      <c r="L226" s="192"/>
    </row>
    <row r="227" spans="1:12" ht="20.25" customHeight="1">
      <c r="A227" s="200" t="s">
        <v>1489</v>
      </c>
      <c r="B227" s="202" t="s">
        <v>1061</v>
      </c>
      <c r="C227" s="441"/>
      <c r="D227" s="316" t="s">
        <v>2294</v>
      </c>
      <c r="E227" s="57"/>
      <c r="F227" s="57"/>
      <c r="G227" s="58"/>
      <c r="H227" s="57"/>
      <c r="I227" s="58"/>
      <c r="J227" s="57"/>
      <c r="K227" s="58"/>
      <c r="L227" s="192"/>
    </row>
    <row r="228" spans="1:12" ht="20.25" customHeight="1">
      <c r="A228" s="200" t="s">
        <v>1490</v>
      </c>
      <c r="B228" s="202" t="s">
        <v>1061</v>
      </c>
      <c r="C228" s="441"/>
      <c r="D228" s="316" t="s">
        <v>2295</v>
      </c>
      <c r="E228" s="57"/>
      <c r="F228" s="57"/>
      <c r="G228" s="58"/>
      <c r="H228" s="57"/>
      <c r="I228" s="58"/>
      <c r="J228" s="57"/>
      <c r="K228" s="58"/>
      <c r="L228" s="192"/>
    </row>
    <row r="229" spans="1:12" ht="20.25" customHeight="1">
      <c r="A229" s="200" t="s">
        <v>1491</v>
      </c>
      <c r="B229" s="202" t="s">
        <v>1061</v>
      </c>
      <c r="C229" s="442"/>
      <c r="D229" s="317" t="s">
        <v>2296</v>
      </c>
      <c r="E229" s="57"/>
      <c r="F229" s="57"/>
      <c r="G229" s="58"/>
      <c r="H229" s="57"/>
      <c r="I229" s="58"/>
      <c r="J229" s="57"/>
      <c r="K229" s="58"/>
      <c r="L229" s="192"/>
    </row>
    <row r="230" spans="1:12" ht="20.25" customHeight="1">
      <c r="A230" s="200" t="s">
        <v>1492</v>
      </c>
      <c r="B230" s="202" t="s">
        <v>1061</v>
      </c>
      <c r="C230" s="441" t="s">
        <v>2297</v>
      </c>
      <c r="D230" s="316" t="s">
        <v>280</v>
      </c>
      <c r="E230" s="57"/>
      <c r="F230" s="57"/>
      <c r="G230" s="58"/>
      <c r="H230" s="57"/>
      <c r="I230" s="58"/>
      <c r="J230" s="57"/>
      <c r="K230" s="58"/>
      <c r="L230" s="192"/>
    </row>
    <row r="231" spans="1:12" ht="20.25" customHeight="1">
      <c r="A231" s="200" t="s">
        <v>1493</v>
      </c>
      <c r="B231" s="202" t="s">
        <v>1061</v>
      </c>
      <c r="C231" s="441"/>
      <c r="D231" s="316" t="s">
        <v>2291</v>
      </c>
      <c r="E231" s="57"/>
      <c r="F231" s="57"/>
      <c r="G231" s="58"/>
      <c r="H231" s="57"/>
      <c r="I231" s="58"/>
      <c r="J231" s="57"/>
      <c r="K231" s="58"/>
      <c r="L231" s="192"/>
    </row>
    <row r="232" spans="1:12" ht="20.25" customHeight="1">
      <c r="A232" s="200" t="s">
        <v>1494</v>
      </c>
      <c r="B232" s="202" t="s">
        <v>1061</v>
      </c>
      <c r="C232" s="441"/>
      <c r="D232" s="316" t="s">
        <v>2292</v>
      </c>
      <c r="E232" s="57"/>
      <c r="F232" s="57"/>
      <c r="G232" s="58"/>
      <c r="H232" s="57"/>
      <c r="I232" s="58"/>
      <c r="J232" s="57"/>
      <c r="K232" s="58"/>
      <c r="L232" s="192"/>
    </row>
    <row r="233" spans="1:12" ht="20.25" customHeight="1">
      <c r="A233" s="200" t="s">
        <v>1495</v>
      </c>
      <c r="B233" s="202" t="s">
        <v>1061</v>
      </c>
      <c r="C233" s="441"/>
      <c r="D233" s="316" t="s">
        <v>2293</v>
      </c>
      <c r="E233" s="57"/>
      <c r="F233" s="57"/>
      <c r="G233" s="58"/>
      <c r="H233" s="57"/>
      <c r="I233" s="58"/>
      <c r="J233" s="57"/>
      <c r="K233" s="58"/>
      <c r="L233" s="192"/>
    </row>
    <row r="234" spans="1:12" ht="20.25" customHeight="1">
      <c r="A234" s="200" t="s">
        <v>1496</v>
      </c>
      <c r="B234" s="202" t="s">
        <v>1061</v>
      </c>
      <c r="C234" s="441"/>
      <c r="D234" s="316" t="s">
        <v>2294</v>
      </c>
      <c r="E234" s="57"/>
      <c r="F234" s="57"/>
      <c r="G234" s="58"/>
      <c r="H234" s="57"/>
      <c r="I234" s="58"/>
      <c r="J234" s="57"/>
      <c r="K234" s="58"/>
      <c r="L234" s="192"/>
    </row>
    <row r="235" spans="1:12" ht="20.25" customHeight="1">
      <c r="A235" s="200" t="s">
        <v>1497</v>
      </c>
      <c r="B235" s="202" t="s">
        <v>1061</v>
      </c>
      <c r="C235" s="441"/>
      <c r="D235" s="316" t="s">
        <v>2295</v>
      </c>
      <c r="E235" s="57"/>
      <c r="F235" s="57"/>
      <c r="G235" s="58"/>
      <c r="H235" s="57"/>
      <c r="I235" s="58"/>
      <c r="J235" s="57"/>
      <c r="K235" s="58"/>
      <c r="L235" s="192"/>
    </row>
    <row r="236" spans="1:12" ht="20.25" customHeight="1">
      <c r="A236" s="200" t="s">
        <v>1498</v>
      </c>
      <c r="B236" s="202" t="s">
        <v>1061</v>
      </c>
      <c r="C236" s="442"/>
      <c r="D236" s="317" t="s">
        <v>2296</v>
      </c>
      <c r="E236" s="57"/>
      <c r="F236" s="57"/>
      <c r="G236" s="58"/>
      <c r="H236" s="57"/>
      <c r="I236" s="58"/>
      <c r="J236" s="57"/>
      <c r="K236" s="58"/>
      <c r="L236" s="192"/>
    </row>
    <row r="237" spans="1:12" ht="20.25" customHeight="1">
      <c r="A237" s="200" t="s">
        <v>1499</v>
      </c>
      <c r="B237" s="202" t="s">
        <v>1061</v>
      </c>
      <c r="C237" s="441" t="s">
        <v>2297</v>
      </c>
      <c r="D237" s="316" t="s">
        <v>281</v>
      </c>
      <c r="E237" s="57"/>
      <c r="F237" s="57"/>
      <c r="G237" s="58"/>
      <c r="H237" s="57"/>
      <c r="I237" s="58"/>
      <c r="J237" s="57"/>
      <c r="K237" s="58"/>
      <c r="L237" s="192"/>
    </row>
    <row r="238" spans="1:12" ht="20.25" customHeight="1">
      <c r="A238" s="200" t="s">
        <v>1500</v>
      </c>
      <c r="B238" s="202" t="s">
        <v>1061</v>
      </c>
      <c r="C238" s="441"/>
      <c r="D238" s="316" t="s">
        <v>2291</v>
      </c>
      <c r="E238" s="57"/>
      <c r="F238" s="57"/>
      <c r="G238" s="58"/>
      <c r="H238" s="57"/>
      <c r="I238" s="58"/>
      <c r="J238" s="57"/>
      <c r="K238" s="58"/>
      <c r="L238" s="192"/>
    </row>
    <row r="239" spans="1:12" ht="20.25" customHeight="1">
      <c r="A239" s="200" t="s">
        <v>1501</v>
      </c>
      <c r="B239" s="202" t="s">
        <v>1061</v>
      </c>
      <c r="C239" s="441"/>
      <c r="D239" s="316" t="s">
        <v>2292</v>
      </c>
      <c r="E239" s="57"/>
      <c r="F239" s="57"/>
      <c r="G239" s="58"/>
      <c r="H239" s="57"/>
      <c r="I239" s="58"/>
      <c r="J239" s="57"/>
      <c r="K239" s="58"/>
      <c r="L239" s="192"/>
    </row>
    <row r="240" spans="1:12" ht="20.25" customHeight="1">
      <c r="A240" s="200" t="s">
        <v>1502</v>
      </c>
      <c r="B240" s="202" t="s">
        <v>1061</v>
      </c>
      <c r="C240" s="441"/>
      <c r="D240" s="316" t="s">
        <v>2293</v>
      </c>
      <c r="E240" s="57"/>
      <c r="F240" s="57"/>
      <c r="G240" s="58"/>
      <c r="H240" s="57"/>
      <c r="I240" s="58"/>
      <c r="J240" s="57"/>
      <c r="K240" s="58"/>
      <c r="L240" s="192"/>
    </row>
    <row r="241" spans="1:12" ht="20.25" customHeight="1">
      <c r="A241" s="200" t="s">
        <v>1503</v>
      </c>
      <c r="B241" s="202" t="s">
        <v>1061</v>
      </c>
      <c r="C241" s="441"/>
      <c r="D241" s="316" t="s">
        <v>2294</v>
      </c>
      <c r="E241" s="57"/>
      <c r="F241" s="57"/>
      <c r="G241" s="58"/>
      <c r="H241" s="57"/>
      <c r="I241" s="58"/>
      <c r="J241" s="57"/>
      <c r="K241" s="58"/>
      <c r="L241" s="192"/>
    </row>
    <row r="242" spans="1:12" ht="20.25" customHeight="1">
      <c r="A242" s="200" t="s">
        <v>1504</v>
      </c>
      <c r="B242" s="202" t="s">
        <v>1061</v>
      </c>
      <c r="C242" s="441"/>
      <c r="D242" s="316" t="s">
        <v>2295</v>
      </c>
      <c r="E242" s="57"/>
      <c r="F242" s="57"/>
      <c r="G242" s="58"/>
      <c r="H242" s="57"/>
      <c r="I242" s="58"/>
      <c r="J242" s="57"/>
      <c r="K242" s="58"/>
      <c r="L242" s="192"/>
    </row>
    <row r="243" spans="1:12" ht="20.25" customHeight="1">
      <c r="A243" s="200" t="s">
        <v>1505</v>
      </c>
      <c r="B243" s="202" t="s">
        <v>1061</v>
      </c>
      <c r="C243" s="442"/>
      <c r="D243" s="317" t="s">
        <v>2296</v>
      </c>
      <c r="E243" s="57"/>
      <c r="F243" s="57"/>
      <c r="G243" s="58"/>
      <c r="H243" s="57"/>
      <c r="I243" s="58"/>
      <c r="J243" s="57"/>
      <c r="K243" s="58"/>
      <c r="L243" s="192"/>
    </row>
    <row r="244" spans="1:12" ht="20.25" customHeight="1">
      <c r="A244" s="200" t="s">
        <v>1506</v>
      </c>
      <c r="B244" s="202" t="s">
        <v>1061</v>
      </c>
      <c r="C244" s="361" t="s">
        <v>2336</v>
      </c>
      <c r="D244" s="318" t="s">
        <v>398</v>
      </c>
      <c r="E244" s="158"/>
      <c r="F244" s="57"/>
      <c r="G244" s="58"/>
      <c r="H244" s="57"/>
      <c r="I244" s="58"/>
      <c r="J244" s="57"/>
      <c r="K244" s="58"/>
      <c r="L244" s="192"/>
    </row>
    <row r="245" spans="1:12" ht="20.25" customHeight="1">
      <c r="A245" s="200" t="s">
        <v>260</v>
      </c>
      <c r="B245" s="202" t="s">
        <v>1061</v>
      </c>
      <c r="C245" s="361"/>
      <c r="D245" s="319" t="s">
        <v>246</v>
      </c>
      <c r="E245" s="158"/>
      <c r="F245" s="57"/>
      <c r="G245" s="58"/>
      <c r="H245" s="57"/>
      <c r="I245" s="58"/>
      <c r="J245" s="57"/>
      <c r="K245" s="58"/>
      <c r="L245" s="192"/>
    </row>
    <row r="246" spans="1:12" ht="20.25" customHeight="1">
      <c r="A246" s="200" t="s">
        <v>1507</v>
      </c>
      <c r="B246" s="202" t="s">
        <v>1061</v>
      </c>
      <c r="C246" s="361"/>
      <c r="D246" s="319" t="s">
        <v>248</v>
      </c>
      <c r="E246" s="158"/>
      <c r="F246" s="57"/>
      <c r="G246" s="58"/>
      <c r="H246" s="57"/>
      <c r="I246" s="58"/>
      <c r="J246" s="57"/>
      <c r="K246" s="58"/>
      <c r="L246" s="192"/>
    </row>
    <row r="247" spans="1:12" ht="20.25" customHeight="1">
      <c r="A247" s="200" t="s">
        <v>1508</v>
      </c>
      <c r="B247" s="202" t="s">
        <v>1061</v>
      </c>
      <c r="C247" s="361"/>
      <c r="D247" s="319" t="s">
        <v>400</v>
      </c>
      <c r="E247" s="158"/>
      <c r="F247" s="57"/>
      <c r="G247" s="58"/>
      <c r="H247" s="57"/>
      <c r="I247" s="58"/>
      <c r="J247" s="57"/>
      <c r="K247" s="58"/>
      <c r="L247" s="192"/>
    </row>
    <row r="248" spans="1:12" ht="20.25" customHeight="1">
      <c r="A248" s="200" t="s">
        <v>1509</v>
      </c>
      <c r="B248" s="202" t="s">
        <v>1061</v>
      </c>
      <c r="C248" s="361"/>
      <c r="D248" s="317" t="s">
        <v>401</v>
      </c>
      <c r="E248" s="158"/>
      <c r="F248" s="57"/>
      <c r="G248" s="58"/>
      <c r="H248" s="57"/>
      <c r="I248" s="58"/>
      <c r="J248" s="57"/>
      <c r="K248" s="58"/>
      <c r="L248" s="192"/>
    </row>
    <row r="249" ht="14.25">
      <c r="B249" s="200" t="s">
        <v>1020</v>
      </c>
    </row>
    <row r="250" spans="1:12" s="24" customFormat="1" ht="15.75">
      <c r="A250" s="202"/>
      <c r="B250" s="200" t="s">
        <v>1020</v>
      </c>
      <c r="C250" s="6"/>
      <c r="D250" s="18" t="s">
        <v>696</v>
      </c>
      <c r="E250" s="8"/>
      <c r="F250" s="80"/>
      <c r="G250" s="8"/>
      <c r="H250" s="8"/>
      <c r="I250" s="8"/>
      <c r="J250" s="8"/>
      <c r="K250" s="8"/>
      <c r="L250" s="191"/>
    </row>
    <row r="251" spans="2:11" ht="20.25" customHeight="1">
      <c r="B251" s="200" t="s">
        <v>1020</v>
      </c>
      <c r="C251" s="438" t="s">
        <v>726</v>
      </c>
      <c r="D251" s="91" t="s">
        <v>697</v>
      </c>
      <c r="E251" s="8"/>
      <c r="F251" s="81" t="s">
        <v>681</v>
      </c>
      <c r="G251" s="195" t="s">
        <v>2122</v>
      </c>
      <c r="H251" s="26"/>
      <c r="I251" s="26"/>
      <c r="J251" s="26"/>
      <c r="K251" s="26"/>
    </row>
    <row r="252" spans="1:11" ht="20.25" customHeight="1">
      <c r="A252" s="200" t="s">
        <v>1510</v>
      </c>
      <c r="B252" s="200" t="s">
        <v>1020</v>
      </c>
      <c r="C252" s="439"/>
      <c r="D252" s="82" t="s">
        <v>2290</v>
      </c>
      <c r="E252" s="27"/>
      <c r="F252" s="83"/>
      <c r="G252" s="192"/>
      <c r="H252" s="8"/>
      <c r="I252" s="8"/>
      <c r="J252" s="8"/>
      <c r="K252" s="8"/>
    </row>
    <row r="253" spans="1:12" s="24" customFormat="1" ht="22.5" customHeight="1">
      <c r="A253" s="200" t="s">
        <v>1511</v>
      </c>
      <c r="B253" s="200" t="s">
        <v>1020</v>
      </c>
      <c r="C253" s="440"/>
      <c r="D253" s="92" t="s">
        <v>698</v>
      </c>
      <c r="E253" s="27"/>
      <c r="F253" s="84" t="e">
        <f>VLOOKUP(F252,PGC_DUNS,2,FALSE)</f>
        <v>#N/A</v>
      </c>
      <c r="G253" s="192"/>
      <c r="H253" s="8"/>
      <c r="I253" s="8"/>
      <c r="J253" s="8"/>
      <c r="K253" s="8"/>
      <c r="L253" s="191"/>
    </row>
    <row r="254" spans="1:12" s="24" customFormat="1" ht="22.5" customHeight="1">
      <c r="A254" s="202"/>
      <c r="B254" s="200" t="s">
        <v>1020</v>
      </c>
      <c r="D254" s="27"/>
      <c r="E254" s="27"/>
      <c r="F254" s="8"/>
      <c r="G254" s="8"/>
      <c r="H254" s="8"/>
      <c r="I254" s="8"/>
      <c r="J254" s="8"/>
      <c r="K254" s="8"/>
      <c r="L254" s="191"/>
    </row>
    <row r="255" spans="1:12" s="24" customFormat="1" ht="22.5" customHeight="1">
      <c r="A255" s="202"/>
      <c r="B255" s="200" t="s">
        <v>1020</v>
      </c>
      <c r="D255" s="18" t="s">
        <v>699</v>
      </c>
      <c r="E255" s="8"/>
      <c r="F255" s="8"/>
      <c r="G255" s="8"/>
      <c r="H255" s="8"/>
      <c r="I255" s="8"/>
      <c r="J255" s="8"/>
      <c r="K255" s="8"/>
      <c r="L255" s="191"/>
    </row>
    <row r="256" spans="2:12" ht="15.75">
      <c r="B256" s="200" t="s">
        <v>1020</v>
      </c>
      <c r="C256" s="438" t="s">
        <v>726</v>
      </c>
      <c r="D256" s="91" t="s">
        <v>686</v>
      </c>
      <c r="E256" s="8"/>
      <c r="F256" s="85" t="s">
        <v>700</v>
      </c>
      <c r="G256" s="85" t="s">
        <v>701</v>
      </c>
      <c r="H256" s="85" t="s">
        <v>702</v>
      </c>
      <c r="I256" s="85" t="s">
        <v>703</v>
      </c>
      <c r="J256" s="85" t="s">
        <v>704</v>
      </c>
      <c r="K256" s="85" t="s">
        <v>721</v>
      </c>
      <c r="L256" s="195" t="s">
        <v>2122</v>
      </c>
    </row>
    <row r="257" spans="1:12" ht="15">
      <c r="A257" s="200" t="s">
        <v>1512</v>
      </c>
      <c r="B257" s="200" t="s">
        <v>1020</v>
      </c>
      <c r="C257" s="439"/>
      <c r="D257" s="82" t="s">
        <v>705</v>
      </c>
      <c r="E257" s="27"/>
      <c r="F257" s="12"/>
      <c r="G257" s="86"/>
      <c r="H257" s="12"/>
      <c r="I257" s="12"/>
      <c r="J257" s="12"/>
      <c r="K257" s="12"/>
      <c r="L257" s="192"/>
    </row>
    <row r="258" spans="1:12" ht="15">
      <c r="A258" s="200" t="s">
        <v>1513</v>
      </c>
      <c r="B258" s="200" t="s">
        <v>1020</v>
      </c>
      <c r="C258" s="439"/>
      <c r="D258" s="82" t="s">
        <v>706</v>
      </c>
      <c r="E258" s="27"/>
      <c r="F258" s="12"/>
      <c r="G258" s="86"/>
      <c r="H258" s="12"/>
      <c r="I258" s="12"/>
      <c r="J258" s="12"/>
      <c r="K258" s="12"/>
      <c r="L258" s="192"/>
    </row>
    <row r="259" spans="1:12" ht="15">
      <c r="A259" s="200" t="s">
        <v>1514</v>
      </c>
      <c r="B259" s="200" t="s">
        <v>1020</v>
      </c>
      <c r="C259" s="440"/>
      <c r="D259" s="92" t="s">
        <v>707</v>
      </c>
      <c r="E259" s="27"/>
      <c r="F259" s="42" t="e">
        <f>VLOOKUP(F258,REP_DUNS,2,FALSE)</f>
        <v>#N/A</v>
      </c>
      <c r="G259" s="86"/>
      <c r="H259" s="12"/>
      <c r="I259" s="12"/>
      <c r="J259" s="12"/>
      <c r="K259" s="12"/>
      <c r="L259" s="192"/>
    </row>
    <row r="260" spans="2:11" ht="15">
      <c r="B260" s="200" t="s">
        <v>1020</v>
      </c>
      <c r="C260" s="24"/>
      <c r="D260" s="27"/>
      <c r="E260" s="27"/>
      <c r="F260" s="87"/>
      <c r="G260" s="87"/>
      <c r="H260" s="87"/>
      <c r="I260" s="87"/>
      <c r="J260" s="87"/>
      <c r="K260" s="87"/>
    </row>
    <row r="261" spans="2:11" ht="15.75">
      <c r="B261" s="200" t="s">
        <v>1020</v>
      </c>
      <c r="C261" s="24"/>
      <c r="D261" s="88" t="s">
        <v>2121</v>
      </c>
      <c r="E261" s="27"/>
      <c r="F261" s="8"/>
      <c r="G261" s="8"/>
      <c r="H261" s="8"/>
      <c r="I261" s="8"/>
      <c r="J261" s="8"/>
      <c r="K261" s="8"/>
    </row>
    <row r="262" spans="2:11" ht="15.75">
      <c r="B262" s="200" t="s">
        <v>1020</v>
      </c>
      <c r="C262" s="435" t="s">
        <v>726</v>
      </c>
      <c r="D262" s="89" t="s">
        <v>679</v>
      </c>
      <c r="E262" s="27"/>
      <c r="F262" s="80"/>
      <c r="G262" s="8"/>
      <c r="H262" s="8"/>
      <c r="I262" s="8"/>
      <c r="J262" s="8"/>
      <c r="K262" s="8"/>
    </row>
    <row r="263" spans="2:12" ht="15.75">
      <c r="B263" s="200" t="s">
        <v>1020</v>
      </c>
      <c r="C263" s="436"/>
      <c r="D263" s="91" t="s">
        <v>680</v>
      </c>
      <c r="E263" s="8"/>
      <c r="F263" s="85" t="s">
        <v>681</v>
      </c>
      <c r="G263" s="85" t="s">
        <v>682</v>
      </c>
      <c r="H263" s="85" t="s">
        <v>683</v>
      </c>
      <c r="I263" s="85" t="s">
        <v>684</v>
      </c>
      <c r="J263" s="85" t="s">
        <v>685</v>
      </c>
      <c r="K263" s="85" t="s">
        <v>722</v>
      </c>
      <c r="L263" s="195" t="s">
        <v>2122</v>
      </c>
    </row>
    <row r="264" spans="1:12" ht="15">
      <c r="A264" s="200" t="s">
        <v>1513</v>
      </c>
      <c r="B264" s="200" t="s">
        <v>1020</v>
      </c>
      <c r="C264" s="436"/>
      <c r="D264" s="82" t="s">
        <v>723</v>
      </c>
      <c r="E264" s="27"/>
      <c r="F264" s="12"/>
      <c r="G264" s="12"/>
      <c r="H264" s="12"/>
      <c r="I264" s="12"/>
      <c r="J264" s="12"/>
      <c r="K264" s="12"/>
      <c r="L264" s="192"/>
    </row>
    <row r="265" spans="1:12" ht="15">
      <c r="A265" s="200" t="s">
        <v>1514</v>
      </c>
      <c r="B265" s="200" t="s">
        <v>1020</v>
      </c>
      <c r="C265" s="436"/>
      <c r="D265" s="82" t="s">
        <v>724</v>
      </c>
      <c r="E265" s="27"/>
      <c r="F265" s="42" t="e">
        <f aca="true" t="shared" si="0" ref="F265:K265">VLOOKUP(F264,PGC_DUNS,2,FALSE)</f>
        <v>#N/A</v>
      </c>
      <c r="G265" s="42" t="e">
        <f t="shared" si="0"/>
        <v>#N/A</v>
      </c>
      <c r="H265" s="42" t="e">
        <f t="shared" si="0"/>
        <v>#N/A</v>
      </c>
      <c r="I265" s="42" t="e">
        <f t="shared" si="0"/>
        <v>#N/A</v>
      </c>
      <c r="J265" s="42" t="e">
        <f t="shared" si="0"/>
        <v>#N/A</v>
      </c>
      <c r="K265" s="42" t="e">
        <f t="shared" si="0"/>
        <v>#N/A</v>
      </c>
      <c r="L265" s="192"/>
    </row>
    <row r="266" spans="1:12" ht="15">
      <c r="A266" s="200" t="s">
        <v>1515</v>
      </c>
      <c r="B266" s="200" t="s">
        <v>1020</v>
      </c>
      <c r="C266" s="436"/>
      <c r="D266" s="82" t="s">
        <v>687</v>
      </c>
      <c r="E266" s="27"/>
      <c r="F266" s="90"/>
      <c r="G266" s="90"/>
      <c r="H266" s="90"/>
      <c r="I266" s="90"/>
      <c r="J266" s="90"/>
      <c r="K266" s="90"/>
      <c r="L266" s="192"/>
    </row>
    <row r="267" spans="1:12" ht="15">
      <c r="A267" s="200" t="s">
        <v>1516</v>
      </c>
      <c r="B267" s="200" t="s">
        <v>1020</v>
      </c>
      <c r="C267" s="437"/>
      <c r="D267" s="92" t="s">
        <v>708</v>
      </c>
      <c r="E267" s="8"/>
      <c r="F267" s="12"/>
      <c r="G267" s="12"/>
      <c r="H267" s="12"/>
      <c r="I267" s="12"/>
      <c r="J267" s="12"/>
      <c r="K267" s="12"/>
      <c r="L267" s="192"/>
    </row>
    <row r="268" spans="2:11" ht="15">
      <c r="B268" s="200" t="s">
        <v>1020</v>
      </c>
      <c r="C268" s="24"/>
      <c r="D268" s="27"/>
      <c r="E268" s="27"/>
      <c r="F268" s="27"/>
      <c r="G268" s="27"/>
      <c r="H268" s="27"/>
      <c r="I268" s="27"/>
      <c r="J268" s="27"/>
      <c r="K268" s="27"/>
    </row>
    <row r="269" spans="2:11" ht="15.75">
      <c r="B269" s="200" t="s">
        <v>1020</v>
      </c>
      <c r="C269" s="435" t="s">
        <v>726</v>
      </c>
      <c r="D269" s="93" t="s">
        <v>709</v>
      </c>
      <c r="E269" s="27"/>
      <c r="F269" s="80"/>
      <c r="G269" s="8"/>
      <c r="H269" s="8"/>
      <c r="I269" s="8"/>
      <c r="J269" s="8"/>
      <c r="K269" s="8"/>
    </row>
    <row r="270" spans="2:12" ht="15.75">
      <c r="B270" s="200" t="s">
        <v>1020</v>
      </c>
      <c r="C270" s="436"/>
      <c r="D270" s="91" t="s">
        <v>680</v>
      </c>
      <c r="E270" s="8"/>
      <c r="F270" s="85" t="s">
        <v>681</v>
      </c>
      <c r="G270" s="85" t="s">
        <v>682</v>
      </c>
      <c r="H270" s="85" t="s">
        <v>683</v>
      </c>
      <c r="I270" s="85" t="s">
        <v>684</v>
      </c>
      <c r="J270" s="85" t="s">
        <v>685</v>
      </c>
      <c r="K270" s="85" t="s">
        <v>722</v>
      </c>
      <c r="L270" s="195" t="s">
        <v>2122</v>
      </c>
    </row>
    <row r="271" spans="1:12" ht="15">
      <c r="A271" s="200" t="s">
        <v>1514</v>
      </c>
      <c r="B271" s="200" t="s">
        <v>1020</v>
      </c>
      <c r="C271" s="436"/>
      <c r="D271" s="82" t="s">
        <v>723</v>
      </c>
      <c r="E271" s="27"/>
      <c r="F271" s="12"/>
      <c r="G271" s="12"/>
      <c r="H271" s="12"/>
      <c r="I271" s="12"/>
      <c r="J271" s="12"/>
      <c r="K271" s="12"/>
      <c r="L271" s="192"/>
    </row>
    <row r="272" spans="1:12" ht="15">
      <c r="A272" s="200" t="s">
        <v>1515</v>
      </c>
      <c r="B272" s="200" t="s">
        <v>1020</v>
      </c>
      <c r="C272" s="436"/>
      <c r="D272" s="82" t="s">
        <v>724</v>
      </c>
      <c r="E272" s="27"/>
      <c r="F272" s="42" t="e">
        <f aca="true" t="shared" si="1" ref="F272:K272">VLOOKUP(F271,PGC_DUNS,2,FALSE)</f>
        <v>#N/A</v>
      </c>
      <c r="G272" s="42" t="e">
        <f t="shared" si="1"/>
        <v>#N/A</v>
      </c>
      <c r="H272" s="42" t="e">
        <f t="shared" si="1"/>
        <v>#N/A</v>
      </c>
      <c r="I272" s="42" t="e">
        <f t="shared" si="1"/>
        <v>#N/A</v>
      </c>
      <c r="J272" s="42" t="e">
        <f t="shared" si="1"/>
        <v>#N/A</v>
      </c>
      <c r="K272" s="42" t="e">
        <f t="shared" si="1"/>
        <v>#N/A</v>
      </c>
      <c r="L272" s="192"/>
    </row>
    <row r="273" spans="1:12" ht="15">
      <c r="A273" s="200" t="s">
        <v>1516</v>
      </c>
      <c r="B273" s="200" t="s">
        <v>1020</v>
      </c>
      <c r="C273" s="436"/>
      <c r="D273" s="82" t="s">
        <v>687</v>
      </c>
      <c r="E273" s="27"/>
      <c r="F273" s="90"/>
      <c r="G273" s="90"/>
      <c r="H273" s="90"/>
      <c r="I273" s="90"/>
      <c r="J273" s="90"/>
      <c r="K273" s="90"/>
      <c r="L273" s="192"/>
    </row>
    <row r="274" spans="1:12" ht="15">
      <c r="A274" s="200" t="s">
        <v>1517</v>
      </c>
      <c r="B274" s="200" t="s">
        <v>1020</v>
      </c>
      <c r="C274" s="437"/>
      <c r="D274" s="92" t="s">
        <v>708</v>
      </c>
      <c r="E274" s="8"/>
      <c r="F274" s="12"/>
      <c r="G274" s="12"/>
      <c r="H274" s="12"/>
      <c r="I274" s="12"/>
      <c r="J274" s="12"/>
      <c r="K274" s="12"/>
      <c r="L274" s="192"/>
    </row>
    <row r="275" spans="2:11" ht="15">
      <c r="B275" s="200" t="s">
        <v>1020</v>
      </c>
      <c r="C275" s="24"/>
      <c r="D275" s="27"/>
      <c r="E275" s="27"/>
      <c r="F275" s="27"/>
      <c r="G275" s="27"/>
      <c r="H275" s="27"/>
      <c r="I275" s="27"/>
      <c r="J275" s="27"/>
      <c r="K275" s="27"/>
    </row>
    <row r="276" spans="2:11" ht="15.75">
      <c r="B276" s="200" t="s">
        <v>1020</v>
      </c>
      <c r="C276" s="435" t="s">
        <v>726</v>
      </c>
      <c r="D276" s="93" t="s">
        <v>710</v>
      </c>
      <c r="E276" s="27"/>
      <c r="F276" s="80"/>
      <c r="G276" s="8"/>
      <c r="H276" s="8"/>
      <c r="I276" s="8"/>
      <c r="J276" s="8"/>
      <c r="K276" s="8"/>
    </row>
    <row r="277" spans="2:12" ht="15.75">
      <c r="B277" s="200" t="s">
        <v>1020</v>
      </c>
      <c r="C277" s="436"/>
      <c r="D277" s="91" t="s">
        <v>680</v>
      </c>
      <c r="E277" s="8"/>
      <c r="F277" s="85" t="s">
        <v>681</v>
      </c>
      <c r="G277" s="85" t="s">
        <v>682</v>
      </c>
      <c r="H277" s="85" t="s">
        <v>683</v>
      </c>
      <c r="I277" s="85" t="s">
        <v>684</v>
      </c>
      <c r="J277" s="85" t="s">
        <v>685</v>
      </c>
      <c r="K277" s="85" t="s">
        <v>722</v>
      </c>
      <c r="L277" s="195" t="s">
        <v>2122</v>
      </c>
    </row>
    <row r="278" spans="1:12" ht="15">
      <c r="A278" s="200" t="s">
        <v>1515</v>
      </c>
      <c r="B278" s="200" t="s">
        <v>1020</v>
      </c>
      <c r="C278" s="436"/>
      <c r="D278" s="82" t="s">
        <v>723</v>
      </c>
      <c r="E278" s="27"/>
      <c r="F278" s="12"/>
      <c r="G278" s="12"/>
      <c r="H278" s="12"/>
      <c r="I278" s="12"/>
      <c r="J278" s="12"/>
      <c r="K278" s="12"/>
      <c r="L278" s="192"/>
    </row>
    <row r="279" spans="1:12" ht="15">
      <c r="A279" s="200" t="s">
        <v>1516</v>
      </c>
      <c r="B279" s="200" t="s">
        <v>1020</v>
      </c>
      <c r="C279" s="436"/>
      <c r="D279" s="82" t="s">
        <v>724</v>
      </c>
      <c r="E279" s="27"/>
      <c r="F279" s="42" t="e">
        <f aca="true" t="shared" si="2" ref="F279:K279">VLOOKUP(F278,PGC_DUNS,2,FALSE)</f>
        <v>#N/A</v>
      </c>
      <c r="G279" s="42" t="e">
        <f t="shared" si="2"/>
        <v>#N/A</v>
      </c>
      <c r="H279" s="42" t="e">
        <f t="shared" si="2"/>
        <v>#N/A</v>
      </c>
      <c r="I279" s="42" t="e">
        <f t="shared" si="2"/>
        <v>#N/A</v>
      </c>
      <c r="J279" s="42" t="e">
        <f t="shared" si="2"/>
        <v>#N/A</v>
      </c>
      <c r="K279" s="42" t="e">
        <f t="shared" si="2"/>
        <v>#N/A</v>
      </c>
      <c r="L279" s="192"/>
    </row>
    <row r="280" spans="1:12" ht="15">
      <c r="A280" s="200" t="s">
        <v>1517</v>
      </c>
      <c r="B280" s="200" t="s">
        <v>1020</v>
      </c>
      <c r="C280" s="436"/>
      <c r="D280" s="82" t="s">
        <v>687</v>
      </c>
      <c r="E280" s="27"/>
      <c r="F280" s="90"/>
      <c r="G280" s="90"/>
      <c r="H280" s="90"/>
      <c r="I280" s="90"/>
      <c r="J280" s="90"/>
      <c r="K280" s="90"/>
      <c r="L280" s="192"/>
    </row>
    <row r="281" spans="1:12" ht="15">
      <c r="A281" s="200" t="s">
        <v>1518</v>
      </c>
      <c r="B281" s="200" t="s">
        <v>1020</v>
      </c>
      <c r="C281" s="437"/>
      <c r="D281" s="92" t="s">
        <v>708</v>
      </c>
      <c r="E281" s="8"/>
      <c r="F281" s="12"/>
      <c r="G281" s="12"/>
      <c r="H281" s="12"/>
      <c r="I281" s="12"/>
      <c r="J281" s="12"/>
      <c r="K281" s="12"/>
      <c r="L281" s="192"/>
    </row>
    <row r="282" spans="2:11" ht="15">
      <c r="B282" s="200" t="s">
        <v>1020</v>
      </c>
      <c r="C282" s="24"/>
      <c r="D282" s="27"/>
      <c r="E282" s="27"/>
      <c r="F282" s="27"/>
      <c r="G282" s="27"/>
      <c r="H282" s="27"/>
      <c r="I282" s="27"/>
      <c r="J282" s="27"/>
      <c r="K282" s="27"/>
    </row>
    <row r="283" spans="2:11" ht="15.75">
      <c r="B283" s="200" t="s">
        <v>1020</v>
      </c>
      <c r="C283" s="435" t="s">
        <v>726</v>
      </c>
      <c r="D283" s="93" t="s">
        <v>1251</v>
      </c>
      <c r="E283" s="27"/>
      <c r="F283" s="80"/>
      <c r="G283" s="8"/>
      <c r="H283" s="8"/>
      <c r="I283" s="8"/>
      <c r="J283" s="8"/>
      <c r="K283" s="8"/>
    </row>
    <row r="284" spans="2:12" ht="15.75">
      <c r="B284" s="200" t="s">
        <v>1020</v>
      </c>
      <c r="C284" s="436"/>
      <c r="D284" s="91" t="s">
        <v>680</v>
      </c>
      <c r="E284" s="8"/>
      <c r="F284" s="85" t="s">
        <v>681</v>
      </c>
      <c r="G284" s="85" t="s">
        <v>682</v>
      </c>
      <c r="H284" s="85" t="s">
        <v>683</v>
      </c>
      <c r="I284" s="85" t="s">
        <v>684</v>
      </c>
      <c r="J284" s="85" t="s">
        <v>685</v>
      </c>
      <c r="K284" s="85" t="s">
        <v>722</v>
      </c>
      <c r="L284" s="195" t="s">
        <v>2122</v>
      </c>
    </row>
    <row r="285" spans="1:12" ht="15">
      <c r="A285" s="200" t="s">
        <v>1518</v>
      </c>
      <c r="B285" s="200" t="s">
        <v>1020</v>
      </c>
      <c r="C285" s="436"/>
      <c r="D285" s="82" t="s">
        <v>723</v>
      </c>
      <c r="E285" s="27"/>
      <c r="F285" s="12"/>
      <c r="G285" s="12"/>
      <c r="H285" s="12"/>
      <c r="I285" s="12"/>
      <c r="J285" s="12"/>
      <c r="K285" s="12"/>
      <c r="L285" s="192"/>
    </row>
    <row r="286" spans="1:12" ht="15">
      <c r="A286" s="200" t="s">
        <v>1519</v>
      </c>
      <c r="B286" s="200" t="s">
        <v>1020</v>
      </c>
      <c r="C286" s="436"/>
      <c r="D286" s="82" t="s">
        <v>724</v>
      </c>
      <c r="E286" s="27"/>
      <c r="F286" s="42" t="e">
        <f aca="true" t="shared" si="3" ref="F286:K286">VLOOKUP(F285,PGC_DUNS,2,FALSE)</f>
        <v>#N/A</v>
      </c>
      <c r="G286" s="42" t="e">
        <f t="shared" si="3"/>
        <v>#N/A</v>
      </c>
      <c r="H286" s="42" t="e">
        <f t="shared" si="3"/>
        <v>#N/A</v>
      </c>
      <c r="I286" s="42" t="e">
        <f t="shared" si="3"/>
        <v>#N/A</v>
      </c>
      <c r="J286" s="42" t="e">
        <f t="shared" si="3"/>
        <v>#N/A</v>
      </c>
      <c r="K286" s="42" t="e">
        <f t="shared" si="3"/>
        <v>#N/A</v>
      </c>
      <c r="L286" s="192"/>
    </row>
    <row r="287" spans="1:12" ht="15">
      <c r="A287" s="200" t="s">
        <v>1520</v>
      </c>
      <c r="B287" s="200" t="s">
        <v>1020</v>
      </c>
      <c r="C287" s="436"/>
      <c r="D287" s="82" t="s">
        <v>687</v>
      </c>
      <c r="E287" s="27"/>
      <c r="F287" s="90"/>
      <c r="G287" s="90"/>
      <c r="H287" s="90"/>
      <c r="I287" s="90"/>
      <c r="J287" s="90"/>
      <c r="K287" s="90"/>
      <c r="L287" s="192"/>
    </row>
    <row r="288" spans="1:12" ht="15">
      <c r="A288" s="200" t="s">
        <v>1521</v>
      </c>
      <c r="B288" s="200" t="s">
        <v>1020</v>
      </c>
      <c r="C288" s="437"/>
      <c r="D288" s="92" t="s">
        <v>708</v>
      </c>
      <c r="E288" s="8"/>
      <c r="F288" s="12"/>
      <c r="G288" s="12"/>
      <c r="H288" s="12"/>
      <c r="I288" s="12"/>
      <c r="J288" s="12"/>
      <c r="K288" s="12"/>
      <c r="L288" s="192"/>
    </row>
    <row r="289" spans="2:11" ht="15">
      <c r="B289" s="200" t="s">
        <v>1020</v>
      </c>
      <c r="C289" s="24"/>
      <c r="D289" s="27"/>
      <c r="E289" s="27"/>
      <c r="F289" s="27"/>
      <c r="G289" s="27"/>
      <c r="H289" s="27"/>
      <c r="I289" s="27"/>
      <c r="J289" s="27"/>
      <c r="K289" s="27"/>
    </row>
    <row r="290" spans="2:11" ht="15.75">
      <c r="B290" s="200" t="s">
        <v>1020</v>
      </c>
      <c r="C290" s="435" t="s">
        <v>726</v>
      </c>
      <c r="D290" s="93" t="s">
        <v>711</v>
      </c>
      <c r="E290" s="27"/>
      <c r="F290" s="80"/>
      <c r="G290" s="8"/>
      <c r="H290" s="8"/>
      <c r="I290" s="8"/>
      <c r="J290" s="8"/>
      <c r="K290" s="8"/>
    </row>
    <row r="291" spans="2:12" ht="15.75">
      <c r="B291" s="200" t="s">
        <v>1020</v>
      </c>
      <c r="C291" s="436"/>
      <c r="D291" s="91" t="s">
        <v>680</v>
      </c>
      <c r="E291" s="8"/>
      <c r="F291" s="85" t="s">
        <v>681</v>
      </c>
      <c r="G291" s="85" t="s">
        <v>682</v>
      </c>
      <c r="H291" s="85" t="s">
        <v>683</v>
      </c>
      <c r="I291" s="85" t="s">
        <v>684</v>
      </c>
      <c r="J291" s="85" t="s">
        <v>685</v>
      </c>
      <c r="K291" s="85" t="s">
        <v>722</v>
      </c>
      <c r="L291" s="195" t="s">
        <v>2122</v>
      </c>
    </row>
    <row r="292" spans="1:12" ht="15">
      <c r="A292" s="200" t="s">
        <v>1522</v>
      </c>
      <c r="B292" s="200" t="s">
        <v>1020</v>
      </c>
      <c r="C292" s="436"/>
      <c r="D292" s="82" t="s">
        <v>723</v>
      </c>
      <c r="E292" s="27"/>
      <c r="F292" s="12"/>
      <c r="G292" s="12"/>
      <c r="H292" s="12"/>
      <c r="I292" s="12"/>
      <c r="J292" s="12"/>
      <c r="K292" s="12"/>
      <c r="L292" s="192"/>
    </row>
    <row r="293" spans="1:12" ht="15">
      <c r="A293" s="200" t="s">
        <v>1523</v>
      </c>
      <c r="B293" s="200" t="s">
        <v>1020</v>
      </c>
      <c r="C293" s="436"/>
      <c r="D293" s="82" t="s">
        <v>724</v>
      </c>
      <c r="E293" s="27"/>
      <c r="F293" s="42" t="e">
        <f aca="true" t="shared" si="4" ref="F293:K293">VLOOKUP(F292,PGC_DUNS,2,FALSE)</f>
        <v>#N/A</v>
      </c>
      <c r="G293" s="42" t="e">
        <f t="shared" si="4"/>
        <v>#N/A</v>
      </c>
      <c r="H293" s="42" t="e">
        <f t="shared" si="4"/>
        <v>#N/A</v>
      </c>
      <c r="I293" s="42" t="e">
        <f t="shared" si="4"/>
        <v>#N/A</v>
      </c>
      <c r="J293" s="42" t="e">
        <f t="shared" si="4"/>
        <v>#N/A</v>
      </c>
      <c r="K293" s="42" t="e">
        <f t="shared" si="4"/>
        <v>#N/A</v>
      </c>
      <c r="L293" s="192"/>
    </row>
    <row r="294" spans="1:12" ht="15">
      <c r="A294" s="200" t="s">
        <v>1524</v>
      </c>
      <c r="B294" s="200" t="s">
        <v>1020</v>
      </c>
      <c r="C294" s="436"/>
      <c r="D294" s="82" t="s">
        <v>687</v>
      </c>
      <c r="E294" s="27"/>
      <c r="F294" s="90"/>
      <c r="G294" s="90"/>
      <c r="H294" s="90"/>
      <c r="I294" s="90"/>
      <c r="J294" s="90"/>
      <c r="K294" s="90"/>
      <c r="L294" s="192"/>
    </row>
    <row r="295" spans="1:12" ht="15">
      <c r="A295" s="200" t="s">
        <v>1525</v>
      </c>
      <c r="B295" s="200" t="s">
        <v>1020</v>
      </c>
      <c r="C295" s="437"/>
      <c r="D295" s="92" t="s">
        <v>708</v>
      </c>
      <c r="E295" s="8"/>
      <c r="F295" s="12"/>
      <c r="G295" s="12"/>
      <c r="H295" s="12"/>
      <c r="I295" s="12"/>
      <c r="J295" s="12"/>
      <c r="K295" s="12"/>
      <c r="L295" s="192"/>
    </row>
    <row r="296" spans="2:11" ht="15">
      <c r="B296" s="200" t="s">
        <v>1020</v>
      </c>
      <c r="C296" s="24"/>
      <c r="D296" s="8"/>
      <c r="E296" s="8"/>
      <c r="F296" s="8"/>
      <c r="G296" s="8"/>
      <c r="H296" s="8"/>
      <c r="I296" s="8"/>
      <c r="J296" s="8"/>
      <c r="K296" s="8"/>
    </row>
    <row r="297" spans="2:11" ht="15.75">
      <c r="B297" s="200" t="s">
        <v>1020</v>
      </c>
      <c r="C297" s="435" t="s">
        <v>726</v>
      </c>
      <c r="D297" s="93" t="s">
        <v>1250</v>
      </c>
      <c r="E297" s="27"/>
      <c r="F297" s="80"/>
      <c r="G297" s="8"/>
      <c r="H297" s="8"/>
      <c r="I297" s="8"/>
      <c r="J297" s="8"/>
      <c r="K297" s="8"/>
    </row>
    <row r="298" spans="2:12" ht="15.75">
      <c r="B298" s="200" t="s">
        <v>1020</v>
      </c>
      <c r="C298" s="436"/>
      <c r="D298" s="91" t="s">
        <v>680</v>
      </c>
      <c r="E298" s="8"/>
      <c r="F298" s="85" t="s">
        <v>681</v>
      </c>
      <c r="G298" s="85" t="s">
        <v>682</v>
      </c>
      <c r="H298" s="85" t="s">
        <v>683</v>
      </c>
      <c r="I298" s="85" t="s">
        <v>684</v>
      </c>
      <c r="J298" s="85" t="s">
        <v>685</v>
      </c>
      <c r="K298" s="85" t="s">
        <v>722</v>
      </c>
      <c r="L298" s="195" t="s">
        <v>2122</v>
      </c>
    </row>
    <row r="299" spans="1:12" ht="15">
      <c r="A299" s="200" t="s">
        <v>1526</v>
      </c>
      <c r="B299" s="200" t="s">
        <v>1020</v>
      </c>
      <c r="C299" s="436"/>
      <c r="D299" s="82" t="s">
        <v>723</v>
      </c>
      <c r="E299" s="27"/>
      <c r="F299" s="12"/>
      <c r="G299" s="12"/>
      <c r="H299" s="12"/>
      <c r="I299" s="12"/>
      <c r="J299" s="12"/>
      <c r="K299" s="12"/>
      <c r="L299" s="192"/>
    </row>
    <row r="300" spans="1:12" ht="15">
      <c r="A300" s="200" t="s">
        <v>1527</v>
      </c>
      <c r="B300" s="200" t="s">
        <v>1020</v>
      </c>
      <c r="C300" s="436"/>
      <c r="D300" s="82" t="s">
        <v>724</v>
      </c>
      <c r="E300" s="27"/>
      <c r="F300" s="42" t="e">
        <f aca="true" t="shared" si="5" ref="F300:K300">VLOOKUP(F299,PGC_DUNS,2,FALSE)</f>
        <v>#N/A</v>
      </c>
      <c r="G300" s="42" t="e">
        <f t="shared" si="5"/>
        <v>#N/A</v>
      </c>
      <c r="H300" s="42" t="e">
        <f t="shared" si="5"/>
        <v>#N/A</v>
      </c>
      <c r="I300" s="42" t="e">
        <f t="shared" si="5"/>
        <v>#N/A</v>
      </c>
      <c r="J300" s="42" t="e">
        <f t="shared" si="5"/>
        <v>#N/A</v>
      </c>
      <c r="K300" s="42" t="e">
        <f t="shared" si="5"/>
        <v>#N/A</v>
      </c>
      <c r="L300" s="192"/>
    </row>
    <row r="301" spans="1:12" ht="15">
      <c r="A301" s="200" t="s">
        <v>1528</v>
      </c>
      <c r="B301" s="200" t="s">
        <v>1020</v>
      </c>
      <c r="C301" s="436"/>
      <c r="D301" s="82" t="s">
        <v>687</v>
      </c>
      <c r="E301" s="27"/>
      <c r="F301" s="90"/>
      <c r="G301" s="90"/>
      <c r="H301" s="90"/>
      <c r="I301" s="90"/>
      <c r="J301" s="90"/>
      <c r="K301" s="90"/>
      <c r="L301" s="192"/>
    </row>
    <row r="302" spans="1:12" ht="15">
      <c r="A302" s="200" t="s">
        <v>1529</v>
      </c>
      <c r="B302" s="200" t="s">
        <v>1020</v>
      </c>
      <c r="C302" s="437"/>
      <c r="D302" s="92" t="s">
        <v>708</v>
      </c>
      <c r="E302" s="8"/>
      <c r="F302" s="12"/>
      <c r="G302" s="12"/>
      <c r="H302" s="12"/>
      <c r="I302" s="12"/>
      <c r="J302" s="12"/>
      <c r="K302" s="12"/>
      <c r="L302" s="192"/>
    </row>
  </sheetData>
  <autoFilter ref="A9:L279"/>
  <mergeCells count="25">
    <mergeCell ref="C297:C302"/>
    <mergeCell ref="C269:C274"/>
    <mergeCell ref="C276:C281"/>
    <mergeCell ref="C283:C288"/>
    <mergeCell ref="C290:C295"/>
    <mergeCell ref="C7:D7"/>
    <mergeCell ref="C8:D8"/>
    <mergeCell ref="C237:C243"/>
    <mergeCell ref="C244:C248"/>
    <mergeCell ref="C139:C145"/>
    <mergeCell ref="C147:C153"/>
    <mergeCell ref="C155:C163"/>
    <mergeCell ref="C164:C196"/>
    <mergeCell ref="C209:C215"/>
    <mergeCell ref="C216:C222"/>
    <mergeCell ref="C251:C253"/>
    <mergeCell ref="C256:C259"/>
    <mergeCell ref="C262:C267"/>
    <mergeCell ref="C10:C45"/>
    <mergeCell ref="C47:C63"/>
    <mergeCell ref="C65:C80"/>
    <mergeCell ref="C82:C124"/>
    <mergeCell ref="C126:C137"/>
    <mergeCell ref="C223:C229"/>
    <mergeCell ref="C230:C236"/>
  </mergeCells>
  <conditionalFormatting sqref="F253 F259 F265:K265 F272:K272 F279:K279 F286:K286 F293:K293 F300:K300">
    <cfRule type="cellIs" priority="1" dxfId="0" operator="notEqual" stopIfTrue="1">
      <formula>1</formula>
    </cfRule>
  </conditionalFormatting>
  <dataValidations count="8">
    <dataValidation type="list" allowBlank="1" showInputMessage="1" showErrorMessage="1" sqref="F264:K264 F271:K271 F278:K278 F285:K285 F292:K292 F299:K299 F252">
      <formula1>PGC</formula1>
    </dataValidation>
    <dataValidation type="list" allowBlank="1" showInputMessage="1" showErrorMessage="1" sqref="F267:K267 F274:K274 F281:K281 F288:K288 F295:K295 F302:K302 F51:K51 F25:K25 F18:K18 F125:K125 F47:K47 F244:K248">
      <formula1>YN</formula1>
    </dataValidation>
    <dataValidation type="list" allowBlank="1" showInputMessage="1" showErrorMessage="1" sqref="F258">
      <formula1>REP</formula1>
    </dataValidation>
    <dataValidation type="list" allowBlank="1" showInputMessage="1" showErrorMessage="1" sqref="F14:K14">
      <formula1>PhUnitType</formula1>
    </dataValidation>
    <dataValidation type="list" allowBlank="1" showInputMessage="1" showErrorMessage="1" sqref="F15:K16">
      <formula1>Fuel</formula1>
    </dataValidation>
    <dataValidation type="list" allowBlank="1" showInputMessage="1" showErrorMessage="1" sqref="F17:K17">
      <formula1>FuelTrans</formula1>
    </dataValidation>
    <dataValidation type="list" allowBlank="1" showInputMessage="1" showErrorMessage="1" sqref="F19:K19">
      <formula1>RenOff</formula1>
    </dataValidation>
    <dataValidation type="list" allowBlank="1" showInputMessage="1" showErrorMessage="1" sqref="F20:K20">
      <formula1>FTCat</formula1>
    </dataValidation>
  </dataValidations>
  <printOptions/>
  <pageMargins left="0" right="0" top="0.25" bottom="0.5" header="0.5" footer="0.35"/>
  <pageSetup cellComments="atEnd" fitToHeight="3" fitToWidth="1" horizontalDpi="600" verticalDpi="600" orientation="portrait" scale="34" r:id="rId1"/>
  <headerFooter alignWithMargins="0">
    <oddFooter>&amp;L&amp;F&amp;CPage &amp;P of &amp;N&amp;RPrint date/time: &amp;D  &amp;T</oddFooter>
  </headerFooter>
</worksheet>
</file>

<file path=xl/worksheets/sheet7.xml><?xml version="1.0" encoding="utf-8"?>
<worksheet xmlns="http://schemas.openxmlformats.org/spreadsheetml/2006/main" xmlns:r="http://schemas.openxmlformats.org/officeDocument/2006/relationships">
  <sheetPr codeName="Sheet5">
    <tabColor indexed="17"/>
    <pageSetUpPr fitToPage="1"/>
  </sheetPr>
  <dimension ref="A1:V294"/>
  <sheetViews>
    <sheetView showGridLines="0" zoomScale="50" zoomScaleNormal="50" workbookViewId="0" topLeftCell="A2">
      <pane xSplit="5" topLeftCell="F1" activePane="topRight" state="frozen"/>
      <selection pane="topLeft" activeCell="C11" sqref="C11"/>
      <selection pane="topRight" activeCell="B2" sqref="B2"/>
    </sheetView>
  </sheetViews>
  <sheetFormatPr defaultColWidth="9.140625" defaultRowHeight="12.75"/>
  <cols>
    <col min="1" max="1" width="6.140625" style="200" hidden="1" customWidth="1"/>
    <col min="2" max="2" width="11.00390625" style="200" customWidth="1"/>
    <col min="3" max="3" width="6.28125" style="200" customWidth="1"/>
    <col min="4" max="4" width="64.8515625" style="6" customWidth="1"/>
    <col min="5" max="5" width="14.140625" style="6" hidden="1" customWidth="1"/>
    <col min="6" max="11" width="20.7109375" style="6" customWidth="1"/>
    <col min="12" max="18" width="20.8515625" style="6" customWidth="1"/>
    <col min="19" max="22" width="21.00390625" style="6" customWidth="1"/>
    <col min="23" max="16384" width="9.140625" style="6" customWidth="1"/>
  </cols>
  <sheetData>
    <row r="1" spans="1:11" s="22" customFormat="1" ht="20.25" hidden="1">
      <c r="A1" s="200"/>
      <c r="B1" s="200"/>
      <c r="C1" s="3"/>
      <c r="D1" s="22" t="s">
        <v>728</v>
      </c>
      <c r="E1" s="22" t="s">
        <v>729</v>
      </c>
      <c r="F1" s="22" t="s">
        <v>730</v>
      </c>
      <c r="G1" s="22" t="s">
        <v>731</v>
      </c>
      <c r="H1" s="22" t="s">
        <v>732</v>
      </c>
      <c r="I1" s="22" t="s">
        <v>733</v>
      </c>
      <c r="J1" s="22" t="s">
        <v>734</v>
      </c>
      <c r="K1" s="22" t="s">
        <v>735</v>
      </c>
    </row>
    <row r="2" spans="1:11" s="3" customFormat="1" ht="39" customHeight="1">
      <c r="A2" s="200"/>
      <c r="B2" s="200"/>
      <c r="C2" s="5"/>
      <c r="D2" s="20" t="s">
        <v>736</v>
      </c>
      <c r="E2" s="1"/>
      <c r="F2" s="1"/>
      <c r="G2" s="1"/>
      <c r="H2" s="1"/>
      <c r="I2" s="2"/>
      <c r="J2" s="1"/>
      <c r="K2" s="1"/>
    </row>
    <row r="3" spans="1:11" s="5" customFormat="1" ht="34.5" customHeight="1">
      <c r="A3" s="200"/>
      <c r="B3" s="200"/>
      <c r="C3" s="28"/>
      <c r="D3" s="19" t="s">
        <v>2318</v>
      </c>
      <c r="E3" s="4"/>
      <c r="F3" s="4"/>
      <c r="G3" s="4"/>
      <c r="H3" s="4"/>
      <c r="I3" s="4"/>
      <c r="J3" s="4"/>
      <c r="K3" s="4"/>
    </row>
    <row r="4" spans="1:11" s="5" customFormat="1" ht="20.25">
      <c r="A4" s="200"/>
      <c r="B4" s="200"/>
      <c r="C4" s="28"/>
      <c r="D4" s="17"/>
      <c r="E4" s="4"/>
      <c r="F4" s="4"/>
      <c r="G4" s="4"/>
      <c r="H4" s="4"/>
      <c r="J4" s="4"/>
      <c r="K4" s="4"/>
    </row>
    <row r="5" spans="1:11" s="5" customFormat="1" ht="60.75" customHeight="1">
      <c r="A5" s="200"/>
      <c r="B5" s="200"/>
      <c r="C5" s="65"/>
      <c r="D5" s="17"/>
      <c r="E5" s="4"/>
      <c r="F5" s="4"/>
      <c r="G5" s="450" t="s">
        <v>2123</v>
      </c>
      <c r="H5" s="451"/>
      <c r="I5" s="451"/>
      <c r="J5" s="452"/>
      <c r="K5" s="4"/>
    </row>
    <row r="6" spans="1:11" s="5" customFormat="1" ht="21" customHeight="1">
      <c r="A6" s="200"/>
      <c r="B6" s="200"/>
      <c r="C6" s="65"/>
      <c r="D6" s="65" t="s">
        <v>716</v>
      </c>
      <c r="E6" s="4"/>
      <c r="F6" s="4"/>
      <c r="G6" s="4"/>
      <c r="H6" s="4"/>
      <c r="J6" s="4"/>
      <c r="K6" s="4"/>
    </row>
    <row r="7" spans="1:13" s="5" customFormat="1" ht="57.75" customHeight="1">
      <c r="A7" s="200"/>
      <c r="B7" s="203"/>
      <c r="D7" s="347" t="s">
        <v>1147</v>
      </c>
      <c r="E7" s="4"/>
      <c r="F7" s="4"/>
      <c r="G7" s="450" t="s">
        <v>452</v>
      </c>
      <c r="H7" s="451"/>
      <c r="I7" s="451"/>
      <c r="J7" s="452"/>
      <c r="K7" s="99"/>
      <c r="L7" s="98"/>
      <c r="M7" s="98"/>
    </row>
    <row r="8" spans="2:13" s="5" customFormat="1" ht="18.75">
      <c r="B8" s="204"/>
      <c r="C8" s="95"/>
      <c r="D8" s="365" t="s">
        <v>392</v>
      </c>
      <c r="E8" s="366"/>
      <c r="F8" s="4"/>
      <c r="G8" s="197"/>
      <c r="H8" s="198"/>
      <c r="I8" s="198"/>
      <c r="J8" s="198"/>
      <c r="K8" s="99"/>
      <c r="L8" s="98"/>
      <c r="M8" s="98"/>
    </row>
    <row r="9" spans="1:11" s="5" customFormat="1" ht="18.75">
      <c r="A9" s="200"/>
      <c r="B9" s="204"/>
      <c r="C9" s="95"/>
      <c r="D9" s="367" t="s">
        <v>1755</v>
      </c>
      <c r="E9" s="360"/>
      <c r="F9" s="7"/>
      <c r="G9" s="10"/>
      <c r="H9" s="11"/>
      <c r="I9" s="51"/>
      <c r="J9" s="51"/>
      <c r="K9" s="51"/>
    </row>
    <row r="10" spans="1:4" s="97" customFormat="1" ht="35.25" customHeight="1">
      <c r="A10" s="201"/>
      <c r="B10" s="204"/>
      <c r="C10" s="95"/>
      <c r="D10" s="207" t="s">
        <v>748</v>
      </c>
    </row>
    <row r="11" spans="1:15" s="97" customFormat="1" ht="44.25" customHeight="1">
      <c r="A11" s="200" t="s">
        <v>1531</v>
      </c>
      <c r="B11" s="203" t="s">
        <v>1936</v>
      </c>
      <c r="C11" s="95"/>
      <c r="D11" s="150" t="s">
        <v>2348</v>
      </c>
      <c r="F11" s="320" t="s">
        <v>1018</v>
      </c>
      <c r="G11" s="205" t="s">
        <v>405</v>
      </c>
      <c r="H11" s="205" t="s">
        <v>406</v>
      </c>
      <c r="I11" s="205" t="s">
        <v>407</v>
      </c>
      <c r="J11" s="205" t="s">
        <v>408</v>
      </c>
      <c r="K11" s="205" t="s">
        <v>409</v>
      </c>
      <c r="L11" s="205" t="s">
        <v>410</v>
      </c>
      <c r="M11" s="205" t="s">
        <v>411</v>
      </c>
      <c r="N11" s="205" t="s">
        <v>412</v>
      </c>
      <c r="O11" s="195" t="s">
        <v>2122</v>
      </c>
    </row>
    <row r="12" spans="1:15" s="97" customFormat="1" ht="21" customHeight="1">
      <c r="A12" s="200" t="s">
        <v>1756</v>
      </c>
      <c r="B12" s="204" t="s">
        <v>1020</v>
      </c>
      <c r="C12" s="95"/>
      <c r="D12" s="336" t="str">
        <f>IF(F48&lt;&gt;"",F48,F46)</f>
        <v>Unit #1</v>
      </c>
      <c r="E12" s="337"/>
      <c r="F12" s="331">
        <f>IF(F51&lt;&gt;"",F51,"")</f>
      </c>
      <c r="G12" s="181"/>
      <c r="H12" s="181"/>
      <c r="I12" s="181"/>
      <c r="J12" s="181"/>
      <c r="K12" s="181"/>
      <c r="L12" s="181"/>
      <c r="M12" s="181"/>
      <c r="N12" s="181"/>
      <c r="O12" s="192"/>
    </row>
    <row r="13" spans="1:15" s="97" customFormat="1" ht="21" customHeight="1">
      <c r="A13" s="200" t="s">
        <v>1757</v>
      </c>
      <c r="B13" s="204" t="s">
        <v>1020</v>
      </c>
      <c r="C13" s="95"/>
      <c r="D13" s="336" t="str">
        <f>IF(G48&lt;&gt;"",G48,G46)</f>
        <v>Unit #2</v>
      </c>
      <c r="E13" s="337"/>
      <c r="F13" s="331">
        <f>IF(G51&lt;&gt;"",G51,"")</f>
      </c>
      <c r="G13" s="181"/>
      <c r="H13" s="181"/>
      <c r="I13" s="181"/>
      <c r="J13" s="181"/>
      <c r="K13" s="181"/>
      <c r="L13" s="181"/>
      <c r="M13" s="181"/>
      <c r="N13" s="181"/>
      <c r="O13" s="192"/>
    </row>
    <row r="14" spans="1:15" s="97" customFormat="1" ht="21" customHeight="1">
      <c r="A14" s="200" t="s">
        <v>1758</v>
      </c>
      <c r="B14" s="204" t="s">
        <v>1020</v>
      </c>
      <c r="C14" s="95"/>
      <c r="D14" s="336" t="str">
        <f>IF(H48&lt;&gt;"",H48,H46)</f>
        <v>Unit #3</v>
      </c>
      <c r="E14" s="337"/>
      <c r="F14" s="331">
        <f>IF(H51&lt;&gt;"",H51,"")</f>
      </c>
      <c r="G14" s="181"/>
      <c r="H14" s="181"/>
      <c r="I14" s="181"/>
      <c r="J14" s="181"/>
      <c r="K14" s="181"/>
      <c r="L14" s="181"/>
      <c r="M14" s="181"/>
      <c r="N14" s="181"/>
      <c r="O14" s="192"/>
    </row>
    <row r="15" spans="1:15" s="97" customFormat="1" ht="21" customHeight="1">
      <c r="A15" s="200" t="s">
        <v>1759</v>
      </c>
      <c r="B15" s="204" t="s">
        <v>1020</v>
      </c>
      <c r="C15" s="95"/>
      <c r="D15" s="336" t="str">
        <f>IF(I48&lt;&gt;"",I48,I46)</f>
        <v>Unit #4</v>
      </c>
      <c r="E15" s="337"/>
      <c r="F15" s="331">
        <f>IF(I51&lt;&gt;"",I51,"")</f>
      </c>
      <c r="G15" s="181"/>
      <c r="H15" s="181"/>
      <c r="I15" s="181"/>
      <c r="J15" s="181"/>
      <c r="K15" s="181"/>
      <c r="L15" s="181"/>
      <c r="M15" s="181"/>
      <c r="N15" s="181"/>
      <c r="O15" s="192"/>
    </row>
    <row r="16" spans="1:15" s="97" customFormat="1" ht="21" customHeight="1">
      <c r="A16" s="200" t="s">
        <v>1760</v>
      </c>
      <c r="B16" s="204" t="s">
        <v>1020</v>
      </c>
      <c r="C16" s="95"/>
      <c r="D16" s="336" t="str">
        <f>IF(J48&lt;&gt;"",J48,J46)</f>
        <v>Unit #5</v>
      </c>
      <c r="E16" s="337"/>
      <c r="F16" s="331">
        <f>IF(J51&lt;&gt;"",J51,"")</f>
      </c>
      <c r="G16" s="181"/>
      <c r="H16" s="181"/>
      <c r="I16" s="181"/>
      <c r="J16" s="181"/>
      <c r="K16" s="181"/>
      <c r="L16" s="181"/>
      <c r="M16" s="181"/>
      <c r="N16" s="181"/>
      <c r="O16" s="192"/>
    </row>
    <row r="17" spans="1:15" s="97" customFormat="1" ht="21" customHeight="1">
      <c r="A17" s="200" t="s">
        <v>1761</v>
      </c>
      <c r="B17" s="204" t="s">
        <v>1020</v>
      </c>
      <c r="C17" s="95"/>
      <c r="D17" s="336" t="str">
        <f>IF(K48&lt;&gt;"",K48,K46)</f>
        <v>Unit #6</v>
      </c>
      <c r="E17" s="337"/>
      <c r="F17" s="331">
        <f>IF(K51&lt;&gt;"",K51,"")</f>
      </c>
      <c r="G17" s="181"/>
      <c r="H17" s="181"/>
      <c r="I17" s="181"/>
      <c r="J17" s="181"/>
      <c r="K17" s="181"/>
      <c r="L17" s="181"/>
      <c r="M17" s="181"/>
      <c r="N17" s="181"/>
      <c r="O17" s="192"/>
    </row>
    <row r="18" spans="1:15" s="97" customFormat="1" ht="21" customHeight="1">
      <c r="A18" s="200" t="s">
        <v>1063</v>
      </c>
      <c r="B18" s="204" t="s">
        <v>1020</v>
      </c>
      <c r="C18" s="95"/>
      <c r="D18" s="336" t="str">
        <f>IF(L48&lt;&gt;"",L48,L46)</f>
        <v>Unit #7</v>
      </c>
      <c r="E18" s="337"/>
      <c r="F18" s="331">
        <f>IF(L51&lt;&gt;"",L51,"")</f>
      </c>
      <c r="G18" s="181"/>
      <c r="H18" s="181"/>
      <c r="I18" s="181"/>
      <c r="J18" s="181"/>
      <c r="K18" s="181"/>
      <c r="L18" s="181"/>
      <c r="M18" s="181"/>
      <c r="N18" s="181"/>
      <c r="O18" s="192"/>
    </row>
    <row r="19" spans="1:15" s="97" customFormat="1" ht="21" customHeight="1">
      <c r="A19" s="200" t="s">
        <v>1064</v>
      </c>
      <c r="B19" s="204" t="s">
        <v>1020</v>
      </c>
      <c r="C19" s="95"/>
      <c r="D19" s="336" t="str">
        <f>IF(M48&lt;&gt;"",M48,M46)</f>
        <v>Unit #8</v>
      </c>
      <c r="E19" s="337"/>
      <c r="F19" s="331">
        <f>IF(M51&lt;&gt;"",M51,"")</f>
      </c>
      <c r="G19" s="181"/>
      <c r="H19" s="181"/>
      <c r="I19" s="181"/>
      <c r="J19" s="181"/>
      <c r="K19" s="181"/>
      <c r="L19" s="181"/>
      <c r="M19" s="181"/>
      <c r="N19" s="181"/>
      <c r="O19" s="192"/>
    </row>
    <row r="20" spans="1:4" s="97" customFormat="1" ht="21" customHeight="1">
      <c r="A20" s="200"/>
      <c r="B20" s="204" t="s">
        <v>1020</v>
      </c>
      <c r="C20" s="95"/>
      <c r="D20" s="141"/>
    </row>
    <row r="21" spans="1:4" s="97" customFormat="1" ht="27" customHeight="1">
      <c r="A21" s="200"/>
      <c r="B21" s="204" t="s">
        <v>1020</v>
      </c>
      <c r="C21" s="95"/>
      <c r="D21" s="208" t="s">
        <v>713</v>
      </c>
    </row>
    <row r="22" spans="1:15" s="97" customFormat="1" ht="33.75" customHeight="1">
      <c r="A22" s="200"/>
      <c r="B22" s="204" t="s">
        <v>1020</v>
      </c>
      <c r="C22" s="95"/>
      <c r="D22" s="150" t="s">
        <v>2226</v>
      </c>
      <c r="F22" s="149" t="s">
        <v>428</v>
      </c>
      <c r="G22" s="149" t="s">
        <v>413</v>
      </c>
      <c r="H22" s="149" t="s">
        <v>422</v>
      </c>
      <c r="I22" s="149" t="s">
        <v>423</v>
      </c>
      <c r="J22" s="149" t="s">
        <v>424</v>
      </c>
      <c r="K22" s="149" t="s">
        <v>425</v>
      </c>
      <c r="L22" s="149" t="s">
        <v>426</v>
      </c>
      <c r="M22" s="149" t="s">
        <v>439</v>
      </c>
      <c r="N22" s="149" t="s">
        <v>440</v>
      </c>
      <c r="O22" s="195" t="s">
        <v>2122</v>
      </c>
    </row>
    <row r="23" spans="1:15" s="97" customFormat="1" ht="21" customHeight="1">
      <c r="A23" s="200" t="s">
        <v>1068</v>
      </c>
      <c r="B23" s="204" t="s">
        <v>1020</v>
      </c>
      <c r="C23" s="95"/>
      <c r="D23" s="179" t="s">
        <v>427</v>
      </c>
      <c r="E23" s="180"/>
      <c r="F23" s="182"/>
      <c r="G23" s="181"/>
      <c r="H23" s="181"/>
      <c r="I23" s="181"/>
      <c r="J23" s="181"/>
      <c r="K23" s="181"/>
      <c r="L23" s="181"/>
      <c r="M23" s="181"/>
      <c r="N23" s="181"/>
      <c r="O23" s="192"/>
    </row>
    <row r="24" spans="1:15" s="97" customFormat="1" ht="21" customHeight="1">
      <c r="A24" s="200" t="s">
        <v>1761</v>
      </c>
      <c r="B24" s="204" t="s">
        <v>1020</v>
      </c>
      <c r="C24" s="95"/>
      <c r="D24" s="179" t="s">
        <v>414</v>
      </c>
      <c r="E24" s="180"/>
      <c r="F24" s="181"/>
      <c r="G24" s="182"/>
      <c r="H24" s="181"/>
      <c r="I24" s="181"/>
      <c r="J24" s="181"/>
      <c r="K24" s="181"/>
      <c r="L24" s="181"/>
      <c r="M24" s="181"/>
      <c r="N24" s="181"/>
      <c r="O24" s="192"/>
    </row>
    <row r="25" spans="1:15" s="97" customFormat="1" ht="21" customHeight="1">
      <c r="A25" s="200" t="s">
        <v>1762</v>
      </c>
      <c r="B25" s="204" t="s">
        <v>1020</v>
      </c>
      <c r="C25" s="95"/>
      <c r="D25" s="179" t="s">
        <v>415</v>
      </c>
      <c r="E25" s="180"/>
      <c r="F25" s="181"/>
      <c r="G25" s="181"/>
      <c r="H25" s="182"/>
      <c r="I25" s="181"/>
      <c r="J25" s="181"/>
      <c r="K25" s="181"/>
      <c r="L25" s="181"/>
      <c r="M25" s="181"/>
      <c r="N25" s="181"/>
      <c r="O25" s="192"/>
    </row>
    <row r="26" spans="1:15" s="97" customFormat="1" ht="21" customHeight="1">
      <c r="A26" s="200" t="s">
        <v>1763</v>
      </c>
      <c r="B26" s="204" t="s">
        <v>1020</v>
      </c>
      <c r="C26" s="95"/>
      <c r="D26" s="179" t="s">
        <v>416</v>
      </c>
      <c r="E26" s="180"/>
      <c r="F26" s="181"/>
      <c r="G26" s="181"/>
      <c r="H26" s="181"/>
      <c r="I26" s="182"/>
      <c r="J26" s="181"/>
      <c r="K26" s="181"/>
      <c r="L26" s="181"/>
      <c r="M26" s="181"/>
      <c r="N26" s="181"/>
      <c r="O26" s="192"/>
    </row>
    <row r="27" spans="1:15" s="97" customFormat="1" ht="21" customHeight="1">
      <c r="A27" s="200" t="s">
        <v>1764</v>
      </c>
      <c r="B27" s="204" t="s">
        <v>1020</v>
      </c>
      <c r="C27" s="95"/>
      <c r="D27" s="179" t="s">
        <v>417</v>
      </c>
      <c r="E27" s="180"/>
      <c r="F27" s="181"/>
      <c r="G27" s="181"/>
      <c r="H27" s="181"/>
      <c r="I27" s="181"/>
      <c r="J27" s="182"/>
      <c r="K27" s="181"/>
      <c r="L27" s="181"/>
      <c r="M27" s="181"/>
      <c r="N27" s="181"/>
      <c r="O27" s="192"/>
    </row>
    <row r="28" spans="1:15" s="97" customFormat="1" ht="21" customHeight="1">
      <c r="A28" s="200" t="s">
        <v>1765</v>
      </c>
      <c r="B28" s="204" t="s">
        <v>1020</v>
      </c>
      <c r="C28" s="95"/>
      <c r="D28" s="179" t="s">
        <v>418</v>
      </c>
      <c r="E28" s="180"/>
      <c r="F28" s="181"/>
      <c r="G28" s="181"/>
      <c r="H28" s="181"/>
      <c r="I28" s="181"/>
      <c r="J28" s="181"/>
      <c r="K28" s="182"/>
      <c r="L28" s="181"/>
      <c r="M28" s="181"/>
      <c r="N28" s="181"/>
      <c r="O28" s="192"/>
    </row>
    <row r="29" spans="1:15" s="97" customFormat="1" ht="21" customHeight="1">
      <c r="A29" s="200" t="s">
        <v>1766</v>
      </c>
      <c r="B29" s="204" t="s">
        <v>1020</v>
      </c>
      <c r="C29" s="95"/>
      <c r="D29" s="179" t="s">
        <v>419</v>
      </c>
      <c r="E29" s="180"/>
      <c r="F29" s="181"/>
      <c r="G29" s="181"/>
      <c r="H29" s="181"/>
      <c r="I29" s="181"/>
      <c r="J29" s="181"/>
      <c r="K29" s="181"/>
      <c r="L29" s="182"/>
      <c r="M29" s="181"/>
      <c r="N29" s="181"/>
      <c r="O29" s="192"/>
    </row>
    <row r="30" spans="1:15" s="97" customFormat="1" ht="21" customHeight="1">
      <c r="A30" s="200" t="s">
        <v>1065</v>
      </c>
      <c r="B30" s="204" t="s">
        <v>1020</v>
      </c>
      <c r="C30" s="95"/>
      <c r="D30" s="179" t="s">
        <v>420</v>
      </c>
      <c r="E30" s="180"/>
      <c r="F30" s="181"/>
      <c r="G30" s="181"/>
      <c r="H30" s="181"/>
      <c r="I30" s="181"/>
      <c r="J30" s="181"/>
      <c r="K30" s="181"/>
      <c r="L30" s="181"/>
      <c r="M30" s="182"/>
      <c r="N30" s="181"/>
      <c r="O30" s="192"/>
    </row>
    <row r="31" spans="1:15" s="97" customFormat="1" ht="21" customHeight="1">
      <c r="A31" s="200" t="s">
        <v>1066</v>
      </c>
      <c r="B31" s="204" t="s">
        <v>1020</v>
      </c>
      <c r="C31" s="95"/>
      <c r="D31" s="179" t="s">
        <v>421</v>
      </c>
      <c r="E31" s="180"/>
      <c r="F31" s="181"/>
      <c r="G31" s="181"/>
      <c r="H31" s="181"/>
      <c r="I31" s="181"/>
      <c r="J31" s="181"/>
      <c r="K31" s="181"/>
      <c r="L31" s="181"/>
      <c r="M31" s="181"/>
      <c r="N31" s="182"/>
      <c r="O31" s="192"/>
    </row>
    <row r="32" spans="1:4" s="97" customFormat="1" ht="21" customHeight="1">
      <c r="A32" s="201"/>
      <c r="B32" s="204" t="s">
        <v>1020</v>
      </c>
      <c r="C32" s="5"/>
      <c r="D32" s="96"/>
    </row>
    <row r="33" spans="1:17" s="5" customFormat="1" ht="48" customHeight="1">
      <c r="A33" s="200"/>
      <c r="B33" s="204" t="s">
        <v>1020</v>
      </c>
      <c r="D33" s="152" t="s">
        <v>2544</v>
      </c>
      <c r="E33" s="153"/>
      <c r="F33" s="155" t="s">
        <v>2227</v>
      </c>
      <c r="G33" s="195" t="s">
        <v>2122</v>
      </c>
      <c r="H33" s="151"/>
      <c r="I33" s="151"/>
      <c r="K33" s="151"/>
      <c r="L33" s="26"/>
      <c r="M33" s="26"/>
      <c r="N33" s="26"/>
      <c r="O33" s="26"/>
      <c r="P33" s="26"/>
      <c r="Q33" s="26"/>
    </row>
    <row r="34" spans="1:17" s="5" customFormat="1" ht="27.75" customHeight="1">
      <c r="A34" s="200" t="s">
        <v>1767</v>
      </c>
      <c r="B34" s="204" t="s">
        <v>1020</v>
      </c>
      <c r="D34" s="154" t="s">
        <v>1218</v>
      </c>
      <c r="E34" s="153"/>
      <c r="F34" s="156"/>
      <c r="G34" s="192"/>
      <c r="H34" s="140"/>
      <c r="I34" s="140"/>
      <c r="K34" s="140"/>
      <c r="L34" s="8"/>
      <c r="M34" s="8"/>
      <c r="N34" s="8"/>
      <c r="O34" s="8"/>
      <c r="P34" s="8"/>
      <c r="Q34" s="8"/>
    </row>
    <row r="35" spans="1:17" s="5" customFormat="1" ht="27.75" customHeight="1">
      <c r="A35" s="200" t="s">
        <v>1768</v>
      </c>
      <c r="B35" s="204" t="s">
        <v>1020</v>
      </c>
      <c r="D35" s="154" t="s">
        <v>1219</v>
      </c>
      <c r="E35" s="153"/>
      <c r="F35" s="156"/>
      <c r="G35" s="192"/>
      <c r="H35" s="140"/>
      <c r="I35" s="140"/>
      <c r="K35" s="140"/>
      <c r="L35" s="8"/>
      <c r="M35" s="8"/>
      <c r="N35" s="8"/>
      <c r="O35" s="8"/>
      <c r="P35" s="8"/>
      <c r="Q35" s="8"/>
    </row>
    <row r="36" spans="1:17" s="5" customFormat="1" ht="27.75" customHeight="1">
      <c r="A36" s="200" t="s">
        <v>1769</v>
      </c>
      <c r="B36" s="204" t="s">
        <v>1020</v>
      </c>
      <c r="D36" s="174" t="s">
        <v>693</v>
      </c>
      <c r="E36" s="153"/>
      <c r="F36" s="156"/>
      <c r="G36" s="192"/>
      <c r="H36" s="140"/>
      <c r="I36" s="140"/>
      <c r="K36" s="140"/>
      <c r="L36" s="8"/>
      <c r="M36" s="8"/>
      <c r="N36" s="8"/>
      <c r="O36" s="8"/>
      <c r="P36" s="8"/>
      <c r="Q36" s="8"/>
    </row>
    <row r="37" spans="1:17" s="5" customFormat="1" ht="27.75" customHeight="1">
      <c r="A37" s="200" t="s">
        <v>1770</v>
      </c>
      <c r="B37" s="200" t="s">
        <v>1062</v>
      </c>
      <c r="D37" s="174" t="s">
        <v>694</v>
      </c>
      <c r="E37" s="154"/>
      <c r="F37" s="156"/>
      <c r="G37" s="192"/>
      <c r="H37" s="140"/>
      <c r="I37" s="140"/>
      <c r="K37" s="140"/>
      <c r="L37" s="8"/>
      <c r="M37" s="8"/>
      <c r="N37" s="8"/>
      <c r="O37" s="8"/>
      <c r="P37" s="8"/>
      <c r="Q37" s="8"/>
    </row>
    <row r="38" spans="1:17" s="5" customFormat="1" ht="27.75" customHeight="1">
      <c r="A38" s="200" t="s">
        <v>1771</v>
      </c>
      <c r="B38" s="200" t="s">
        <v>1062</v>
      </c>
      <c r="D38" s="175" t="s">
        <v>678</v>
      </c>
      <c r="E38" s="153"/>
      <c r="F38" s="156"/>
      <c r="G38" s="192"/>
      <c r="H38" s="140"/>
      <c r="I38" s="140"/>
      <c r="K38" s="140"/>
      <c r="L38" s="8"/>
      <c r="M38" s="8"/>
      <c r="N38" s="8"/>
      <c r="O38" s="8"/>
      <c r="P38" s="8"/>
      <c r="Q38" s="8"/>
    </row>
    <row r="39" spans="1:17" s="5" customFormat="1" ht="27.75" customHeight="1">
      <c r="A39" s="200" t="s">
        <v>1772</v>
      </c>
      <c r="B39" s="200" t="s">
        <v>1020</v>
      </c>
      <c r="D39" s="176" t="s">
        <v>1654</v>
      </c>
      <c r="E39" s="153"/>
      <c r="F39" s="156"/>
      <c r="G39" s="192"/>
      <c r="H39" s="140"/>
      <c r="I39" s="140"/>
      <c r="K39" s="140"/>
      <c r="L39" s="8"/>
      <c r="M39" s="8"/>
      <c r="N39" s="8"/>
      <c r="O39" s="8"/>
      <c r="P39" s="8"/>
      <c r="Q39" s="8"/>
    </row>
    <row r="40" spans="1:17" s="5" customFormat="1" ht="27.75" customHeight="1">
      <c r="A40" s="200" t="s">
        <v>1773</v>
      </c>
      <c r="B40" s="204" t="s">
        <v>1020</v>
      </c>
      <c r="D40" s="206" t="s">
        <v>2220</v>
      </c>
      <c r="E40" s="153"/>
      <c r="F40" s="156"/>
      <c r="G40" s="192"/>
      <c r="H40" s="140"/>
      <c r="I40" s="140"/>
      <c r="K40" s="140"/>
      <c r="L40" s="8"/>
      <c r="M40" s="8"/>
      <c r="N40" s="8"/>
      <c r="O40" s="8"/>
      <c r="P40" s="8"/>
      <c r="Q40" s="8"/>
    </row>
    <row r="41" spans="1:17" s="5" customFormat="1" ht="27.75" customHeight="1">
      <c r="A41" s="200" t="s">
        <v>1726</v>
      </c>
      <c r="B41" s="200" t="s">
        <v>1062</v>
      </c>
      <c r="D41" s="352" t="s">
        <v>1722</v>
      </c>
      <c r="E41" s="153"/>
      <c r="F41" s="156"/>
      <c r="G41" s="192"/>
      <c r="H41" s="140"/>
      <c r="I41" s="140"/>
      <c r="K41" s="140"/>
      <c r="L41" s="8"/>
      <c r="M41" s="8"/>
      <c r="N41" s="8"/>
      <c r="O41" s="8"/>
      <c r="P41" s="8"/>
      <c r="Q41" s="8"/>
    </row>
    <row r="42" spans="1:17" s="5" customFormat="1" ht="27.75" customHeight="1">
      <c r="A42" s="200" t="s">
        <v>1727</v>
      </c>
      <c r="B42" s="200" t="s">
        <v>1062</v>
      </c>
      <c r="D42" s="352" t="s">
        <v>1723</v>
      </c>
      <c r="E42" s="153"/>
      <c r="F42" s="156"/>
      <c r="G42" s="192"/>
      <c r="H42" s="140"/>
      <c r="I42" s="140"/>
      <c r="K42" s="140"/>
      <c r="L42" s="8"/>
      <c r="M42" s="8"/>
      <c r="N42" s="8"/>
      <c r="O42" s="8"/>
      <c r="P42" s="8"/>
      <c r="Q42" s="8"/>
    </row>
    <row r="43" spans="1:17" s="5" customFormat="1" ht="27.75" customHeight="1">
      <c r="A43" s="200" t="s">
        <v>1728</v>
      </c>
      <c r="B43" s="200" t="s">
        <v>1062</v>
      </c>
      <c r="D43" s="352" t="s">
        <v>1724</v>
      </c>
      <c r="E43" s="153"/>
      <c r="F43" s="156"/>
      <c r="G43" s="192"/>
      <c r="H43" s="140"/>
      <c r="I43" s="140"/>
      <c r="K43" s="140"/>
      <c r="L43" s="8"/>
      <c r="M43" s="8"/>
      <c r="N43" s="8"/>
      <c r="O43" s="8"/>
      <c r="P43" s="8"/>
      <c r="Q43" s="8"/>
    </row>
    <row r="44" spans="1:17" s="5" customFormat="1" ht="27.75" customHeight="1">
      <c r="A44" s="200" t="s">
        <v>1729</v>
      </c>
      <c r="B44" s="200" t="s">
        <v>1062</v>
      </c>
      <c r="D44" s="352" t="s">
        <v>1725</v>
      </c>
      <c r="E44" s="153"/>
      <c r="F44" s="156"/>
      <c r="G44" s="192"/>
      <c r="H44" s="140"/>
      <c r="I44" s="140"/>
      <c r="K44" s="140"/>
      <c r="L44" s="8"/>
      <c r="M44" s="8"/>
      <c r="N44" s="8"/>
      <c r="O44" s="8"/>
      <c r="P44" s="8"/>
      <c r="Q44" s="8"/>
    </row>
    <row r="45" spans="1:11" s="5" customFormat="1" ht="27.75" customHeight="1">
      <c r="A45" s="200"/>
      <c r="B45" s="204" t="s">
        <v>1020</v>
      </c>
      <c r="E45" s="8"/>
      <c r="F45" s="7"/>
      <c r="G45" s="10"/>
      <c r="H45" s="11"/>
      <c r="I45" s="51"/>
      <c r="J45" s="51"/>
      <c r="K45" s="51"/>
    </row>
    <row r="46" spans="2:22" ht="19.5" customHeight="1">
      <c r="B46" s="204" t="s">
        <v>1020</v>
      </c>
      <c r="C46" s="243"/>
      <c r="D46" s="66" t="s">
        <v>2544</v>
      </c>
      <c r="E46" s="7"/>
      <c r="F46" s="9" t="s">
        <v>670</v>
      </c>
      <c r="G46" s="9" t="s">
        <v>671</v>
      </c>
      <c r="H46" s="9" t="s">
        <v>672</v>
      </c>
      <c r="I46" s="9" t="s">
        <v>673</v>
      </c>
      <c r="J46" s="9" t="s">
        <v>674</v>
      </c>
      <c r="K46" s="9" t="s">
        <v>690</v>
      </c>
      <c r="L46" s="9" t="s">
        <v>429</v>
      </c>
      <c r="M46" s="9" t="s">
        <v>430</v>
      </c>
      <c r="N46" s="9" t="s">
        <v>431</v>
      </c>
      <c r="O46" s="9" t="s">
        <v>432</v>
      </c>
      <c r="P46" s="9" t="s">
        <v>433</v>
      </c>
      <c r="Q46" s="9" t="s">
        <v>434</v>
      </c>
      <c r="R46" s="9" t="s">
        <v>435</v>
      </c>
      <c r="S46" s="9" t="s">
        <v>436</v>
      </c>
      <c r="T46" s="9" t="s">
        <v>437</v>
      </c>
      <c r="U46" s="9" t="s">
        <v>438</v>
      </c>
      <c r="V46" s="195" t="s">
        <v>2122</v>
      </c>
    </row>
    <row r="47" spans="1:22" ht="19.5" customHeight="1">
      <c r="A47" s="200" t="s">
        <v>1774</v>
      </c>
      <c r="B47" s="204" t="s">
        <v>1020</v>
      </c>
      <c r="C47" s="425" t="s">
        <v>2543</v>
      </c>
      <c r="D47" s="161" t="s">
        <v>691</v>
      </c>
      <c r="E47" s="7"/>
      <c r="F47" s="14"/>
      <c r="G47" s="13"/>
      <c r="H47" s="14"/>
      <c r="I47" s="13"/>
      <c r="J47" s="15"/>
      <c r="K47" s="13"/>
      <c r="L47" s="15"/>
      <c r="M47" s="13"/>
      <c r="N47" s="142"/>
      <c r="O47" s="143"/>
      <c r="P47" s="144"/>
      <c r="Q47" s="143"/>
      <c r="R47" s="142"/>
      <c r="S47" s="143"/>
      <c r="T47" s="144"/>
      <c r="U47" s="143"/>
      <c r="V47" s="192"/>
    </row>
    <row r="48" spans="1:22" ht="19.5" customHeight="1">
      <c r="A48" s="200" t="s">
        <v>1775</v>
      </c>
      <c r="B48" s="204" t="s">
        <v>1020</v>
      </c>
      <c r="C48" s="426"/>
      <c r="D48" s="161" t="s">
        <v>1363</v>
      </c>
      <c r="E48" s="7"/>
      <c r="F48" s="14"/>
      <c r="G48" s="13"/>
      <c r="H48" s="14"/>
      <c r="I48" s="13"/>
      <c r="J48" s="15"/>
      <c r="K48" s="13"/>
      <c r="L48" s="15"/>
      <c r="M48" s="13"/>
      <c r="N48" s="142"/>
      <c r="O48" s="143"/>
      <c r="P48" s="144"/>
      <c r="Q48" s="143"/>
      <c r="R48" s="142"/>
      <c r="S48" s="143"/>
      <c r="T48" s="144"/>
      <c r="U48" s="143"/>
      <c r="V48" s="192"/>
    </row>
    <row r="49" spans="1:22" ht="19.5" customHeight="1">
      <c r="A49" s="200" t="s">
        <v>1776</v>
      </c>
      <c r="B49" s="204" t="s">
        <v>1020</v>
      </c>
      <c r="C49" s="426"/>
      <c r="D49" s="161" t="s">
        <v>693</v>
      </c>
      <c r="E49" s="7"/>
      <c r="F49" s="14"/>
      <c r="G49" s="13"/>
      <c r="H49" s="14"/>
      <c r="I49" s="13"/>
      <c r="J49" s="15"/>
      <c r="K49" s="13"/>
      <c r="L49" s="15"/>
      <c r="M49" s="13"/>
      <c r="N49" s="142"/>
      <c r="O49" s="143"/>
      <c r="P49" s="144"/>
      <c r="Q49" s="143"/>
      <c r="R49" s="142"/>
      <c r="S49" s="143"/>
      <c r="T49" s="144"/>
      <c r="U49" s="143"/>
      <c r="V49" s="192"/>
    </row>
    <row r="50" spans="1:22" s="24" customFormat="1" ht="19.5" customHeight="1">
      <c r="A50" s="200" t="s">
        <v>1777</v>
      </c>
      <c r="B50" s="202" t="s">
        <v>1062</v>
      </c>
      <c r="C50" s="426"/>
      <c r="D50" s="161" t="s">
        <v>694</v>
      </c>
      <c r="E50" s="8"/>
      <c r="F50" s="14"/>
      <c r="G50" s="13"/>
      <c r="H50" s="14"/>
      <c r="I50" s="13"/>
      <c r="J50" s="15"/>
      <c r="K50" s="13"/>
      <c r="L50" s="15"/>
      <c r="M50" s="13"/>
      <c r="N50" s="142"/>
      <c r="O50" s="143"/>
      <c r="P50" s="144"/>
      <c r="Q50" s="143"/>
      <c r="R50" s="142"/>
      <c r="S50" s="143"/>
      <c r="T50" s="144"/>
      <c r="U50" s="143"/>
      <c r="V50" s="192"/>
    </row>
    <row r="51" spans="1:22" ht="19.5" customHeight="1">
      <c r="A51" s="200" t="s">
        <v>1778</v>
      </c>
      <c r="B51" s="200" t="s">
        <v>1020</v>
      </c>
      <c r="C51" s="426"/>
      <c r="D51" s="162" t="s">
        <v>675</v>
      </c>
      <c r="E51" s="7"/>
      <c r="F51" s="14"/>
      <c r="G51" s="13"/>
      <c r="H51" s="14"/>
      <c r="I51" s="13"/>
      <c r="J51" s="15"/>
      <c r="K51" s="13"/>
      <c r="L51" s="15"/>
      <c r="M51" s="13"/>
      <c r="N51" s="142"/>
      <c r="O51" s="143"/>
      <c r="P51" s="144"/>
      <c r="Q51" s="143"/>
      <c r="R51" s="142"/>
      <c r="S51" s="143"/>
      <c r="T51" s="144"/>
      <c r="U51" s="143"/>
      <c r="V51" s="192"/>
    </row>
    <row r="52" spans="1:22" ht="19.5" customHeight="1">
      <c r="A52" s="200" t="s">
        <v>1779</v>
      </c>
      <c r="B52" s="200" t="s">
        <v>1062</v>
      </c>
      <c r="C52" s="426"/>
      <c r="D52" s="163" t="s">
        <v>676</v>
      </c>
      <c r="E52" s="7"/>
      <c r="F52" s="14"/>
      <c r="G52" s="13"/>
      <c r="H52" s="14"/>
      <c r="I52" s="13"/>
      <c r="J52" s="15"/>
      <c r="K52" s="13"/>
      <c r="L52" s="15"/>
      <c r="M52" s="13"/>
      <c r="N52" s="142"/>
      <c r="O52" s="143"/>
      <c r="P52" s="144"/>
      <c r="Q52" s="143"/>
      <c r="R52" s="142"/>
      <c r="S52" s="143"/>
      <c r="T52" s="144"/>
      <c r="U52" s="143"/>
      <c r="V52" s="192"/>
    </row>
    <row r="53" spans="1:22" ht="19.5" customHeight="1">
      <c r="A53" s="200" t="s">
        <v>1780</v>
      </c>
      <c r="B53" s="200" t="s">
        <v>1062</v>
      </c>
      <c r="C53" s="426"/>
      <c r="D53" s="162" t="s">
        <v>677</v>
      </c>
      <c r="E53" s="7"/>
      <c r="F53" s="14"/>
      <c r="G53" s="13"/>
      <c r="H53" s="14"/>
      <c r="I53" s="13"/>
      <c r="J53" s="15"/>
      <c r="K53" s="13"/>
      <c r="L53" s="15"/>
      <c r="M53" s="13"/>
      <c r="N53" s="142"/>
      <c r="O53" s="143"/>
      <c r="P53" s="144"/>
      <c r="Q53" s="143"/>
      <c r="R53" s="142"/>
      <c r="S53" s="143"/>
      <c r="T53" s="144"/>
      <c r="U53" s="143"/>
      <c r="V53" s="192"/>
    </row>
    <row r="54" spans="1:22" s="24" customFormat="1" ht="19.5" customHeight="1">
      <c r="A54" s="200" t="s">
        <v>1781</v>
      </c>
      <c r="B54" s="202" t="s">
        <v>1020</v>
      </c>
      <c r="C54" s="426"/>
      <c r="D54" s="168" t="s">
        <v>2039</v>
      </c>
      <c r="E54" s="74"/>
      <c r="F54" s="14"/>
      <c r="G54" s="13"/>
      <c r="H54" s="14"/>
      <c r="I54" s="13"/>
      <c r="J54" s="15"/>
      <c r="K54" s="76"/>
      <c r="L54" s="15"/>
      <c r="M54" s="76"/>
      <c r="N54" s="14"/>
      <c r="O54" s="13"/>
      <c r="P54" s="15"/>
      <c r="Q54" s="13"/>
      <c r="R54" s="14"/>
      <c r="S54" s="13"/>
      <c r="T54" s="15"/>
      <c r="U54" s="13"/>
      <c r="V54" s="192"/>
    </row>
    <row r="55" spans="1:22" s="24" customFormat="1" ht="19.5" customHeight="1">
      <c r="A55" s="200" t="s">
        <v>1782</v>
      </c>
      <c r="B55" s="202" t="s">
        <v>1020</v>
      </c>
      <c r="C55" s="426"/>
      <c r="D55" s="168" t="s">
        <v>2040</v>
      </c>
      <c r="E55" s="74"/>
      <c r="F55" s="14"/>
      <c r="G55" s="13"/>
      <c r="H55" s="14"/>
      <c r="I55" s="13"/>
      <c r="J55" s="15"/>
      <c r="K55" s="76"/>
      <c r="L55" s="15"/>
      <c r="M55" s="76"/>
      <c r="N55" s="14"/>
      <c r="O55" s="13"/>
      <c r="P55" s="15"/>
      <c r="Q55" s="13"/>
      <c r="R55" s="14"/>
      <c r="S55" s="13"/>
      <c r="T55" s="15"/>
      <c r="U55" s="13"/>
      <c r="V55" s="192"/>
    </row>
    <row r="56" spans="1:22" s="24" customFormat="1" ht="20.25" customHeight="1">
      <c r="A56" s="200" t="s">
        <v>1783</v>
      </c>
      <c r="B56" s="202" t="s">
        <v>1020</v>
      </c>
      <c r="C56" s="426"/>
      <c r="D56" s="168" t="s">
        <v>1652</v>
      </c>
      <c r="E56" s="74"/>
      <c r="F56" s="14"/>
      <c r="G56" s="13"/>
      <c r="H56" s="14"/>
      <c r="I56" s="13"/>
      <c r="J56" s="15"/>
      <c r="K56" s="76"/>
      <c r="L56" s="15"/>
      <c r="M56" s="76"/>
      <c r="N56" s="14"/>
      <c r="O56" s="13"/>
      <c r="P56" s="15"/>
      <c r="Q56" s="13"/>
      <c r="R56" s="14"/>
      <c r="S56" s="13"/>
      <c r="T56" s="15"/>
      <c r="U56" s="13"/>
      <c r="V56" s="192"/>
    </row>
    <row r="57" spans="1:22" s="24" customFormat="1" ht="20.25" customHeight="1">
      <c r="A57" s="200" t="s">
        <v>1784</v>
      </c>
      <c r="B57" s="202" t="s">
        <v>1020</v>
      </c>
      <c r="C57" s="426"/>
      <c r="D57" s="168" t="s">
        <v>1653</v>
      </c>
      <c r="E57" s="74"/>
      <c r="F57" s="14"/>
      <c r="G57" s="13"/>
      <c r="H57" s="14"/>
      <c r="I57" s="13"/>
      <c r="J57" s="15"/>
      <c r="K57" s="76"/>
      <c r="L57" s="15"/>
      <c r="M57" s="76"/>
      <c r="N57" s="14"/>
      <c r="O57" s="13"/>
      <c r="P57" s="15"/>
      <c r="Q57" s="13"/>
      <c r="R57" s="14"/>
      <c r="S57" s="13"/>
      <c r="T57" s="15"/>
      <c r="U57" s="13"/>
      <c r="V57" s="192"/>
    </row>
    <row r="58" spans="1:22" ht="20.25" customHeight="1">
      <c r="A58" s="200" t="s">
        <v>1785</v>
      </c>
      <c r="B58" s="200" t="s">
        <v>1062</v>
      </c>
      <c r="C58" s="426"/>
      <c r="D58" s="169" t="s">
        <v>446</v>
      </c>
      <c r="E58" s="8"/>
      <c r="F58" s="14"/>
      <c r="G58" s="13"/>
      <c r="H58" s="14"/>
      <c r="I58" s="13"/>
      <c r="J58" s="15"/>
      <c r="K58" s="13"/>
      <c r="L58" s="15"/>
      <c r="M58" s="13"/>
      <c r="N58" s="14"/>
      <c r="O58" s="13"/>
      <c r="P58" s="15"/>
      <c r="Q58" s="13"/>
      <c r="R58" s="14"/>
      <c r="S58" s="13"/>
      <c r="T58" s="15"/>
      <c r="U58" s="13"/>
      <c r="V58" s="192"/>
    </row>
    <row r="59" spans="1:22" ht="20.25" customHeight="1">
      <c r="A59" s="200" t="s">
        <v>1067</v>
      </c>
      <c r="B59" s="200" t="s">
        <v>1062</v>
      </c>
      <c r="C59" s="426"/>
      <c r="D59" s="25" t="s">
        <v>294</v>
      </c>
      <c r="E59" s="8"/>
      <c r="F59" s="14"/>
      <c r="G59" s="13"/>
      <c r="H59" s="14"/>
      <c r="I59" s="13"/>
      <c r="J59" s="15"/>
      <c r="K59" s="13"/>
      <c r="L59" s="15"/>
      <c r="M59" s="13"/>
      <c r="N59" s="14"/>
      <c r="O59" s="13"/>
      <c r="P59" s="15"/>
      <c r="Q59" s="13"/>
      <c r="R59" s="14"/>
      <c r="S59" s="13"/>
      <c r="T59" s="15"/>
      <c r="U59" s="13"/>
      <c r="V59" s="192"/>
    </row>
    <row r="60" spans="1:22" ht="20.25" customHeight="1">
      <c r="A60" s="200" t="s">
        <v>1068</v>
      </c>
      <c r="B60" s="200" t="s">
        <v>1062</v>
      </c>
      <c r="C60" s="426"/>
      <c r="D60" s="25" t="s">
        <v>295</v>
      </c>
      <c r="E60" s="8"/>
      <c r="F60" s="14"/>
      <c r="G60" s="13"/>
      <c r="H60" s="14"/>
      <c r="I60" s="13"/>
      <c r="J60" s="15"/>
      <c r="K60" s="13"/>
      <c r="L60" s="15"/>
      <c r="M60" s="13"/>
      <c r="N60" s="14"/>
      <c r="O60" s="13"/>
      <c r="P60" s="15"/>
      <c r="Q60" s="13"/>
      <c r="R60" s="14"/>
      <c r="S60" s="13"/>
      <c r="T60" s="15"/>
      <c r="U60" s="13"/>
      <c r="V60" s="192"/>
    </row>
    <row r="61" spans="1:22" ht="20.25" customHeight="1">
      <c r="A61" s="200" t="s">
        <v>1069</v>
      </c>
      <c r="B61" s="200" t="s">
        <v>1062</v>
      </c>
      <c r="C61" s="426"/>
      <c r="D61" s="25" t="s">
        <v>296</v>
      </c>
      <c r="E61" s="8"/>
      <c r="F61" s="14"/>
      <c r="G61" s="13"/>
      <c r="H61" s="14"/>
      <c r="I61" s="13"/>
      <c r="J61" s="15"/>
      <c r="K61" s="13"/>
      <c r="L61" s="15"/>
      <c r="M61" s="13"/>
      <c r="N61" s="14"/>
      <c r="O61" s="13"/>
      <c r="P61" s="15"/>
      <c r="Q61" s="13"/>
      <c r="R61" s="14"/>
      <c r="S61" s="13"/>
      <c r="T61" s="15"/>
      <c r="U61" s="13"/>
      <c r="V61" s="192"/>
    </row>
    <row r="62" spans="1:22" ht="20.25" customHeight="1">
      <c r="A62" s="200" t="s">
        <v>1786</v>
      </c>
      <c r="B62" s="200" t="s">
        <v>1062</v>
      </c>
      <c r="C62" s="426"/>
      <c r="D62" s="169" t="s">
        <v>447</v>
      </c>
      <c r="E62" s="8"/>
      <c r="F62" s="14"/>
      <c r="G62" s="13"/>
      <c r="H62" s="14"/>
      <c r="I62" s="13"/>
      <c r="J62" s="15"/>
      <c r="K62" s="13"/>
      <c r="L62" s="15"/>
      <c r="M62" s="13"/>
      <c r="N62" s="14"/>
      <c r="O62" s="13"/>
      <c r="P62" s="15"/>
      <c r="Q62" s="13"/>
      <c r="R62" s="14"/>
      <c r="S62" s="13"/>
      <c r="T62" s="15"/>
      <c r="U62" s="13"/>
      <c r="V62" s="192"/>
    </row>
    <row r="63" spans="1:22" ht="20.25" customHeight="1">
      <c r="A63" s="200" t="s">
        <v>1070</v>
      </c>
      <c r="B63" s="200" t="s">
        <v>1062</v>
      </c>
      <c r="C63" s="426"/>
      <c r="D63" s="25" t="s">
        <v>297</v>
      </c>
      <c r="E63" s="8"/>
      <c r="F63" s="14"/>
      <c r="G63" s="13"/>
      <c r="H63" s="14"/>
      <c r="I63" s="13"/>
      <c r="J63" s="15"/>
      <c r="K63" s="13"/>
      <c r="L63" s="15"/>
      <c r="M63" s="13"/>
      <c r="N63" s="14"/>
      <c r="O63" s="13"/>
      <c r="P63" s="15"/>
      <c r="Q63" s="13"/>
      <c r="R63" s="14"/>
      <c r="S63" s="13"/>
      <c r="T63" s="15"/>
      <c r="U63" s="13"/>
      <c r="V63" s="192"/>
    </row>
    <row r="64" spans="1:22" ht="20.25" customHeight="1">
      <c r="A64" s="200" t="s">
        <v>1071</v>
      </c>
      <c r="B64" s="200" t="s">
        <v>1062</v>
      </c>
      <c r="C64" s="426"/>
      <c r="D64" s="25" t="s">
        <v>298</v>
      </c>
      <c r="E64" s="8"/>
      <c r="F64" s="14"/>
      <c r="G64" s="13"/>
      <c r="H64" s="14"/>
      <c r="I64" s="13"/>
      <c r="J64" s="15"/>
      <c r="K64" s="13"/>
      <c r="L64" s="15"/>
      <c r="M64" s="13"/>
      <c r="N64" s="14"/>
      <c r="O64" s="13"/>
      <c r="P64" s="15"/>
      <c r="Q64" s="13"/>
      <c r="R64" s="14"/>
      <c r="S64" s="13"/>
      <c r="T64" s="15"/>
      <c r="U64" s="13"/>
      <c r="V64" s="192"/>
    </row>
    <row r="65" spans="1:22" ht="20.25" customHeight="1">
      <c r="A65" s="200" t="s">
        <v>1072</v>
      </c>
      <c r="B65" s="200" t="s">
        <v>1062</v>
      </c>
      <c r="C65" s="426"/>
      <c r="D65" s="25" t="s">
        <v>299</v>
      </c>
      <c r="E65" s="8"/>
      <c r="F65" s="14"/>
      <c r="G65" s="13"/>
      <c r="H65" s="14"/>
      <c r="I65" s="13"/>
      <c r="J65" s="15"/>
      <c r="K65" s="13"/>
      <c r="L65" s="15"/>
      <c r="M65" s="13"/>
      <c r="N65" s="14"/>
      <c r="O65" s="13"/>
      <c r="P65" s="15"/>
      <c r="Q65" s="13"/>
      <c r="R65" s="14"/>
      <c r="S65" s="13"/>
      <c r="T65" s="15"/>
      <c r="U65" s="13"/>
      <c r="V65" s="192"/>
    </row>
    <row r="66" spans="1:22" ht="20.25" customHeight="1">
      <c r="A66" s="200" t="s">
        <v>1787</v>
      </c>
      <c r="B66" s="200" t="s">
        <v>1062</v>
      </c>
      <c r="C66" s="426"/>
      <c r="D66" s="169" t="s">
        <v>448</v>
      </c>
      <c r="E66" s="8"/>
      <c r="F66" s="14"/>
      <c r="G66" s="13"/>
      <c r="H66" s="14"/>
      <c r="I66" s="13"/>
      <c r="J66" s="15"/>
      <c r="K66" s="13"/>
      <c r="L66" s="15"/>
      <c r="M66" s="13"/>
      <c r="N66" s="14"/>
      <c r="O66" s="13"/>
      <c r="P66" s="15"/>
      <c r="Q66" s="13"/>
      <c r="R66" s="14"/>
      <c r="S66" s="13"/>
      <c r="T66" s="15"/>
      <c r="U66" s="13"/>
      <c r="V66" s="192"/>
    </row>
    <row r="67" spans="1:22" ht="20.25" customHeight="1">
      <c r="A67" s="200" t="s">
        <v>1073</v>
      </c>
      <c r="B67" s="200" t="s">
        <v>1062</v>
      </c>
      <c r="C67" s="426"/>
      <c r="D67" s="25" t="s">
        <v>300</v>
      </c>
      <c r="E67" s="8"/>
      <c r="F67" s="14"/>
      <c r="G67" s="13"/>
      <c r="H67" s="14"/>
      <c r="I67" s="13"/>
      <c r="J67" s="15"/>
      <c r="K67" s="13"/>
      <c r="L67" s="15"/>
      <c r="M67" s="13"/>
      <c r="N67" s="14"/>
      <c r="O67" s="13"/>
      <c r="P67" s="15"/>
      <c r="Q67" s="13"/>
      <c r="R67" s="14"/>
      <c r="S67" s="13"/>
      <c r="T67" s="15"/>
      <c r="U67" s="13"/>
      <c r="V67" s="192"/>
    </row>
    <row r="68" spans="1:22" ht="20.25" customHeight="1">
      <c r="A68" s="200" t="s">
        <v>1074</v>
      </c>
      <c r="B68" s="200" t="s">
        <v>1062</v>
      </c>
      <c r="C68" s="426"/>
      <c r="D68" s="25" t="s">
        <v>301</v>
      </c>
      <c r="E68" s="8"/>
      <c r="F68" s="14"/>
      <c r="G68" s="13"/>
      <c r="H68" s="14"/>
      <c r="I68" s="13"/>
      <c r="J68" s="15"/>
      <c r="K68" s="13"/>
      <c r="L68" s="15"/>
      <c r="M68" s="13"/>
      <c r="N68" s="14"/>
      <c r="O68" s="13"/>
      <c r="P68" s="15"/>
      <c r="Q68" s="13"/>
      <c r="R68" s="14"/>
      <c r="S68" s="13"/>
      <c r="T68" s="15"/>
      <c r="U68" s="13"/>
      <c r="V68" s="192"/>
    </row>
    <row r="69" spans="1:22" ht="20.25" customHeight="1">
      <c r="A69" s="200" t="s">
        <v>1075</v>
      </c>
      <c r="B69" s="200" t="s">
        <v>1062</v>
      </c>
      <c r="C69" s="426"/>
      <c r="D69" s="25" t="s">
        <v>302</v>
      </c>
      <c r="E69" s="8"/>
      <c r="F69" s="14"/>
      <c r="G69" s="13"/>
      <c r="H69" s="14"/>
      <c r="I69" s="13"/>
      <c r="J69" s="15"/>
      <c r="K69" s="13"/>
      <c r="L69" s="15"/>
      <c r="M69" s="13"/>
      <c r="N69" s="14"/>
      <c r="O69" s="13"/>
      <c r="P69" s="15"/>
      <c r="Q69" s="13"/>
      <c r="R69" s="14"/>
      <c r="S69" s="13"/>
      <c r="T69" s="15"/>
      <c r="U69" s="13"/>
      <c r="V69" s="192"/>
    </row>
    <row r="70" spans="1:22" ht="20.25" customHeight="1">
      <c r="A70" s="200" t="s">
        <v>1788</v>
      </c>
      <c r="B70" s="200" t="s">
        <v>1062</v>
      </c>
      <c r="C70" s="426"/>
      <c r="D70" s="169" t="s">
        <v>449</v>
      </c>
      <c r="E70" s="8"/>
      <c r="F70" s="14"/>
      <c r="G70" s="13"/>
      <c r="H70" s="14"/>
      <c r="I70" s="13"/>
      <c r="J70" s="15"/>
      <c r="K70" s="13"/>
      <c r="L70" s="15"/>
      <c r="M70" s="13"/>
      <c r="N70" s="14"/>
      <c r="O70" s="13"/>
      <c r="P70" s="15"/>
      <c r="Q70" s="13"/>
      <c r="R70" s="14"/>
      <c r="S70" s="13"/>
      <c r="T70" s="15"/>
      <c r="U70" s="13"/>
      <c r="V70" s="192"/>
    </row>
    <row r="71" spans="1:22" ht="20.25" customHeight="1">
      <c r="A71" s="200" t="s">
        <v>1076</v>
      </c>
      <c r="B71" s="200" t="s">
        <v>1062</v>
      </c>
      <c r="C71" s="426"/>
      <c r="D71" s="25" t="s">
        <v>303</v>
      </c>
      <c r="E71" s="8"/>
      <c r="F71" s="14"/>
      <c r="G71" s="13"/>
      <c r="H71" s="14"/>
      <c r="I71" s="13"/>
      <c r="J71" s="15"/>
      <c r="K71" s="13"/>
      <c r="L71" s="15"/>
      <c r="M71" s="13"/>
      <c r="N71" s="14"/>
      <c r="O71" s="13"/>
      <c r="P71" s="15"/>
      <c r="Q71" s="13"/>
      <c r="R71" s="14"/>
      <c r="S71" s="13"/>
      <c r="T71" s="15"/>
      <c r="U71" s="13"/>
      <c r="V71" s="192"/>
    </row>
    <row r="72" spans="1:22" ht="20.25" customHeight="1">
      <c r="A72" s="200" t="s">
        <v>1077</v>
      </c>
      <c r="B72" s="200" t="s">
        <v>1062</v>
      </c>
      <c r="C72" s="426"/>
      <c r="D72" s="25" t="s">
        <v>304</v>
      </c>
      <c r="E72" s="8"/>
      <c r="F72" s="14"/>
      <c r="G72" s="13"/>
      <c r="H72" s="14"/>
      <c r="I72" s="13"/>
      <c r="J72" s="15"/>
      <c r="K72" s="13"/>
      <c r="L72" s="15"/>
      <c r="M72" s="13"/>
      <c r="N72" s="14"/>
      <c r="O72" s="13"/>
      <c r="P72" s="15"/>
      <c r="Q72" s="13"/>
      <c r="R72" s="14"/>
      <c r="S72" s="13"/>
      <c r="T72" s="15"/>
      <c r="U72" s="13"/>
      <c r="V72" s="192"/>
    </row>
    <row r="73" spans="1:22" ht="20.25" customHeight="1">
      <c r="A73" s="200" t="s">
        <v>1078</v>
      </c>
      <c r="B73" s="200" t="s">
        <v>1062</v>
      </c>
      <c r="C73" s="426"/>
      <c r="D73" s="25" t="s">
        <v>305</v>
      </c>
      <c r="E73" s="8"/>
      <c r="F73" s="14"/>
      <c r="G73" s="13"/>
      <c r="H73" s="14"/>
      <c r="I73" s="13"/>
      <c r="J73" s="15"/>
      <c r="K73" s="13"/>
      <c r="L73" s="15"/>
      <c r="M73" s="13"/>
      <c r="N73" s="14"/>
      <c r="O73" s="13"/>
      <c r="P73" s="15"/>
      <c r="Q73" s="13"/>
      <c r="R73" s="14"/>
      <c r="S73" s="13"/>
      <c r="T73" s="15"/>
      <c r="U73" s="13"/>
      <c r="V73" s="192"/>
    </row>
    <row r="74" spans="1:22" s="24" customFormat="1" ht="20.25" customHeight="1">
      <c r="A74" s="200" t="s">
        <v>1789</v>
      </c>
      <c r="B74" s="202" t="s">
        <v>1020</v>
      </c>
      <c r="C74" s="426"/>
      <c r="D74" s="164" t="s">
        <v>746</v>
      </c>
      <c r="E74" s="8"/>
      <c r="F74" s="56"/>
      <c r="G74" s="13"/>
      <c r="H74" s="15"/>
      <c r="I74" s="13"/>
      <c r="J74" s="15"/>
      <c r="K74" s="13"/>
      <c r="L74" s="15"/>
      <c r="M74" s="13"/>
      <c r="N74" s="142"/>
      <c r="O74" s="143"/>
      <c r="P74" s="144"/>
      <c r="Q74" s="143"/>
      <c r="R74" s="142"/>
      <c r="S74" s="143"/>
      <c r="T74" s="144"/>
      <c r="U74" s="143"/>
      <c r="V74" s="192"/>
    </row>
    <row r="75" spans="1:22" s="24" customFormat="1" ht="20.25" customHeight="1">
      <c r="A75" s="200" t="s">
        <v>1790</v>
      </c>
      <c r="B75" s="200" t="s">
        <v>1062</v>
      </c>
      <c r="C75" s="426"/>
      <c r="D75" s="164" t="s">
        <v>749</v>
      </c>
      <c r="E75" s="8"/>
      <c r="F75" s="15"/>
      <c r="G75" s="13"/>
      <c r="H75" s="15"/>
      <c r="I75" s="13"/>
      <c r="J75" s="15"/>
      <c r="K75" s="54"/>
      <c r="L75" s="15"/>
      <c r="M75" s="54"/>
      <c r="N75" s="142"/>
      <c r="O75" s="143"/>
      <c r="P75" s="144"/>
      <c r="Q75" s="143"/>
      <c r="R75" s="142"/>
      <c r="S75" s="143"/>
      <c r="T75" s="144"/>
      <c r="U75" s="143"/>
      <c r="V75" s="192"/>
    </row>
    <row r="76" spans="1:22" s="24" customFormat="1" ht="20.25" customHeight="1">
      <c r="A76" s="200" t="s">
        <v>1791</v>
      </c>
      <c r="B76" s="200" t="s">
        <v>1062</v>
      </c>
      <c r="C76" s="426"/>
      <c r="D76" s="164" t="s">
        <v>750</v>
      </c>
      <c r="E76" s="8"/>
      <c r="F76" s="15"/>
      <c r="G76" s="13"/>
      <c r="H76" s="15"/>
      <c r="I76" s="13"/>
      <c r="J76" s="15"/>
      <c r="K76" s="54"/>
      <c r="L76" s="15"/>
      <c r="M76" s="54"/>
      <c r="N76" s="142"/>
      <c r="O76" s="143"/>
      <c r="P76" s="144"/>
      <c r="Q76" s="143"/>
      <c r="R76" s="142"/>
      <c r="S76" s="143"/>
      <c r="T76" s="144"/>
      <c r="U76" s="143"/>
      <c r="V76" s="192"/>
    </row>
    <row r="77" spans="1:22" s="24" customFormat="1" ht="20.25" customHeight="1">
      <c r="A77" s="200" t="s">
        <v>1794</v>
      </c>
      <c r="B77" s="200" t="s">
        <v>1062</v>
      </c>
      <c r="C77" s="426"/>
      <c r="D77" s="164" t="s">
        <v>715</v>
      </c>
      <c r="E77" s="8"/>
      <c r="F77" s="15"/>
      <c r="G77" s="13"/>
      <c r="H77" s="15"/>
      <c r="I77" s="13"/>
      <c r="J77" s="15"/>
      <c r="K77" s="54"/>
      <c r="L77" s="15"/>
      <c r="M77" s="54"/>
      <c r="N77" s="142"/>
      <c r="O77" s="143"/>
      <c r="P77" s="144"/>
      <c r="Q77" s="143"/>
      <c r="R77" s="142"/>
      <c r="S77" s="143"/>
      <c r="T77" s="144"/>
      <c r="U77" s="143"/>
      <c r="V77" s="192"/>
    </row>
    <row r="78" spans="1:22" s="24" customFormat="1" ht="7.5" customHeight="1">
      <c r="A78" s="202"/>
      <c r="B78" s="200" t="s">
        <v>1062</v>
      </c>
      <c r="C78" s="100"/>
      <c r="D78" s="69"/>
      <c r="E78" s="70"/>
      <c r="F78" s="72"/>
      <c r="G78" s="72"/>
      <c r="H78" s="72"/>
      <c r="I78" s="72"/>
      <c r="J78" s="72"/>
      <c r="K78" s="73"/>
      <c r="L78" s="72"/>
      <c r="M78" s="73"/>
      <c r="N78" s="72"/>
      <c r="O78" s="72"/>
      <c r="P78" s="72"/>
      <c r="Q78" s="72"/>
      <c r="R78" s="72"/>
      <c r="S78" s="72"/>
      <c r="T78" s="72"/>
      <c r="U78" s="72"/>
      <c r="V78" s="194"/>
    </row>
    <row r="79" spans="1:22" s="24" customFormat="1" ht="20.25" customHeight="1">
      <c r="A79" s="202" t="s">
        <v>441</v>
      </c>
      <c r="B79" s="202" t="s">
        <v>1020</v>
      </c>
      <c r="C79" s="423" t="s">
        <v>2337</v>
      </c>
      <c r="D79" s="164" t="s">
        <v>1937</v>
      </c>
      <c r="E79" s="16"/>
      <c r="F79" s="15"/>
      <c r="G79" s="13"/>
      <c r="H79" s="15"/>
      <c r="I79" s="13"/>
      <c r="J79" s="15"/>
      <c r="K79" s="13"/>
      <c r="L79" s="15"/>
      <c r="M79" s="13"/>
      <c r="N79" s="142"/>
      <c r="O79" s="143"/>
      <c r="P79" s="144"/>
      <c r="Q79" s="143"/>
      <c r="R79" s="142"/>
      <c r="S79" s="143"/>
      <c r="T79" s="144"/>
      <c r="U79" s="143"/>
      <c r="V79" s="192"/>
    </row>
    <row r="80" spans="1:22" s="24" customFormat="1" ht="20.25" customHeight="1">
      <c r="A80" s="202" t="s">
        <v>442</v>
      </c>
      <c r="B80" s="202" t="s">
        <v>1020</v>
      </c>
      <c r="C80" s="424"/>
      <c r="D80" s="164" t="s">
        <v>221</v>
      </c>
      <c r="E80" s="8"/>
      <c r="F80" s="15"/>
      <c r="G80" s="13"/>
      <c r="H80" s="15"/>
      <c r="I80" s="13"/>
      <c r="J80" s="15"/>
      <c r="K80" s="54"/>
      <c r="L80" s="15"/>
      <c r="M80" s="54"/>
      <c r="N80" s="142"/>
      <c r="O80" s="143"/>
      <c r="P80" s="144"/>
      <c r="Q80" s="143"/>
      <c r="R80" s="142"/>
      <c r="S80" s="143"/>
      <c r="T80" s="144"/>
      <c r="U80" s="143"/>
      <c r="V80" s="192"/>
    </row>
    <row r="81" spans="1:22" s="24" customFormat="1" ht="20.25" customHeight="1">
      <c r="A81" s="202" t="s">
        <v>443</v>
      </c>
      <c r="B81" s="200" t="s">
        <v>1062</v>
      </c>
      <c r="C81" s="424"/>
      <c r="D81" s="164" t="s">
        <v>220</v>
      </c>
      <c r="E81" s="8"/>
      <c r="F81" s="15"/>
      <c r="G81" s="13"/>
      <c r="H81" s="15"/>
      <c r="I81" s="13"/>
      <c r="J81" s="15"/>
      <c r="K81" s="54"/>
      <c r="L81" s="15"/>
      <c r="M81" s="54"/>
      <c r="N81" s="142"/>
      <c r="O81" s="143"/>
      <c r="P81" s="144"/>
      <c r="Q81" s="143"/>
      <c r="R81" s="142"/>
      <c r="S81" s="143"/>
      <c r="T81" s="144"/>
      <c r="U81" s="143"/>
      <c r="V81" s="192"/>
    </row>
    <row r="82" spans="1:22" s="24" customFormat="1" ht="20.25" customHeight="1">
      <c r="A82" s="202" t="s">
        <v>444</v>
      </c>
      <c r="B82" s="200" t="s">
        <v>1062</v>
      </c>
      <c r="C82" s="424"/>
      <c r="D82" s="164" t="s">
        <v>754</v>
      </c>
      <c r="E82" s="8"/>
      <c r="F82" s="15"/>
      <c r="G82" s="13"/>
      <c r="H82" s="15"/>
      <c r="I82" s="13"/>
      <c r="J82" s="15"/>
      <c r="K82" s="54"/>
      <c r="L82" s="15"/>
      <c r="M82" s="54"/>
      <c r="N82" s="142"/>
      <c r="O82" s="143"/>
      <c r="P82" s="144"/>
      <c r="Q82" s="143"/>
      <c r="R82" s="142"/>
      <c r="S82" s="143"/>
      <c r="T82" s="144"/>
      <c r="U82" s="143"/>
      <c r="V82" s="192"/>
    </row>
    <row r="83" spans="1:22" s="24" customFormat="1" ht="20.25" customHeight="1">
      <c r="A83" s="202" t="s">
        <v>445</v>
      </c>
      <c r="B83" s="202" t="s">
        <v>1020</v>
      </c>
      <c r="C83" s="424"/>
      <c r="D83" s="67" t="s">
        <v>2286</v>
      </c>
      <c r="E83" s="8"/>
      <c r="F83" s="15"/>
      <c r="G83" s="13"/>
      <c r="H83" s="15"/>
      <c r="I83" s="13"/>
      <c r="J83" s="15"/>
      <c r="K83" s="54"/>
      <c r="L83" s="15"/>
      <c r="M83" s="54"/>
      <c r="N83" s="142"/>
      <c r="O83" s="143"/>
      <c r="P83" s="144"/>
      <c r="Q83" s="143"/>
      <c r="R83" s="142"/>
      <c r="S83" s="143"/>
      <c r="T83" s="144"/>
      <c r="U83" s="143"/>
      <c r="V83" s="192"/>
    </row>
    <row r="84" spans="1:22" s="24" customFormat="1" ht="20.25" customHeight="1">
      <c r="A84" s="202" t="s">
        <v>1079</v>
      </c>
      <c r="B84" s="200" t="s">
        <v>1062</v>
      </c>
      <c r="C84" s="424"/>
      <c r="D84" s="67" t="s">
        <v>306</v>
      </c>
      <c r="E84" s="8"/>
      <c r="F84" s="15"/>
      <c r="G84" s="13"/>
      <c r="H84" s="15"/>
      <c r="I84" s="13"/>
      <c r="J84" s="15"/>
      <c r="K84" s="54"/>
      <c r="L84" s="15"/>
      <c r="M84" s="54"/>
      <c r="N84" s="142"/>
      <c r="O84" s="143"/>
      <c r="P84" s="144"/>
      <c r="Q84" s="143"/>
      <c r="R84" s="142"/>
      <c r="S84" s="143"/>
      <c r="T84" s="144"/>
      <c r="U84" s="143"/>
      <c r="V84" s="192"/>
    </row>
    <row r="85" spans="1:22" s="24" customFormat="1" ht="20.25" customHeight="1">
      <c r="A85" s="202" t="s">
        <v>1080</v>
      </c>
      <c r="B85" s="200" t="s">
        <v>1061</v>
      </c>
      <c r="C85" s="424"/>
      <c r="D85" s="310" t="s">
        <v>2926</v>
      </c>
      <c r="E85" s="8"/>
      <c r="F85" s="144"/>
      <c r="G85" s="143"/>
      <c r="H85" s="144"/>
      <c r="I85" s="143"/>
      <c r="J85" s="144"/>
      <c r="K85" s="247"/>
      <c r="L85" s="144"/>
      <c r="M85" s="247"/>
      <c r="N85" s="142"/>
      <c r="O85" s="143"/>
      <c r="P85" s="144"/>
      <c r="Q85" s="143"/>
      <c r="R85" s="142"/>
      <c r="S85" s="143"/>
      <c r="T85" s="144"/>
      <c r="U85" s="143"/>
      <c r="V85" s="192"/>
    </row>
    <row r="86" spans="1:22" s="24" customFormat="1" ht="20.25" customHeight="1">
      <c r="A86" s="202" t="s">
        <v>1803</v>
      </c>
      <c r="B86" s="200" t="s">
        <v>1061</v>
      </c>
      <c r="C86" s="424"/>
      <c r="D86" s="310" t="s">
        <v>2924</v>
      </c>
      <c r="E86" s="8"/>
      <c r="F86" s="15"/>
      <c r="G86" s="13"/>
      <c r="H86" s="15"/>
      <c r="I86" s="13"/>
      <c r="J86" s="15"/>
      <c r="K86" s="54"/>
      <c r="L86" s="15"/>
      <c r="M86" s="54"/>
      <c r="N86" s="142"/>
      <c r="O86" s="143"/>
      <c r="P86" s="144"/>
      <c r="Q86" s="143"/>
      <c r="R86" s="142"/>
      <c r="S86" s="143"/>
      <c r="T86" s="144"/>
      <c r="U86" s="143"/>
      <c r="V86" s="192"/>
    </row>
    <row r="87" spans="1:22" s="24" customFormat="1" ht="20.25" customHeight="1">
      <c r="A87" s="202" t="s">
        <v>1804</v>
      </c>
      <c r="B87" s="200" t="s">
        <v>1061</v>
      </c>
      <c r="C87" s="424"/>
      <c r="D87" s="310" t="s">
        <v>1694</v>
      </c>
      <c r="E87" s="8"/>
      <c r="F87" s="15"/>
      <c r="G87" s="13"/>
      <c r="H87" s="15"/>
      <c r="I87" s="13"/>
      <c r="J87" s="15"/>
      <c r="K87" s="54"/>
      <c r="L87" s="15"/>
      <c r="M87" s="54"/>
      <c r="N87" s="142"/>
      <c r="O87" s="143"/>
      <c r="P87" s="144"/>
      <c r="Q87" s="143"/>
      <c r="R87" s="142"/>
      <c r="S87" s="143"/>
      <c r="T87" s="144"/>
      <c r="U87" s="143"/>
      <c r="V87" s="192"/>
    </row>
    <row r="88" spans="1:22" s="24" customFormat="1" ht="20.25" customHeight="1">
      <c r="A88" s="202" t="s">
        <v>1805</v>
      </c>
      <c r="B88" s="200" t="s">
        <v>1061</v>
      </c>
      <c r="C88" s="424"/>
      <c r="D88" s="310" t="s">
        <v>1695</v>
      </c>
      <c r="E88" s="8"/>
      <c r="F88" s="15"/>
      <c r="G88" s="13"/>
      <c r="H88" s="15"/>
      <c r="I88" s="13"/>
      <c r="J88" s="15"/>
      <c r="K88" s="54"/>
      <c r="L88" s="15"/>
      <c r="M88" s="54"/>
      <c r="N88" s="142"/>
      <c r="O88" s="143"/>
      <c r="P88" s="144"/>
      <c r="Q88" s="143"/>
      <c r="R88" s="142"/>
      <c r="S88" s="143"/>
      <c r="T88" s="144"/>
      <c r="U88" s="143"/>
      <c r="V88" s="192"/>
    </row>
    <row r="89" spans="1:22" s="24" customFormat="1" ht="20.25" customHeight="1">
      <c r="A89" s="202" t="s">
        <v>1806</v>
      </c>
      <c r="B89" s="200" t="s">
        <v>1061</v>
      </c>
      <c r="C89" s="424"/>
      <c r="D89" s="310" t="s">
        <v>1696</v>
      </c>
      <c r="E89" s="8"/>
      <c r="F89" s="15"/>
      <c r="G89" s="13"/>
      <c r="H89" s="15"/>
      <c r="I89" s="13"/>
      <c r="J89" s="15"/>
      <c r="K89" s="54"/>
      <c r="L89" s="15"/>
      <c r="M89" s="54"/>
      <c r="N89" s="142"/>
      <c r="O89" s="143"/>
      <c r="P89" s="144"/>
      <c r="Q89" s="143"/>
      <c r="R89" s="142"/>
      <c r="S89" s="143"/>
      <c r="T89" s="144"/>
      <c r="U89" s="143"/>
      <c r="V89" s="192"/>
    </row>
    <row r="90" spans="1:22" s="24" customFormat="1" ht="20.25" customHeight="1">
      <c r="A90" s="202" t="s">
        <v>1807</v>
      </c>
      <c r="B90" s="200" t="s">
        <v>1061</v>
      </c>
      <c r="C90" s="424"/>
      <c r="D90" s="310" t="s">
        <v>1697</v>
      </c>
      <c r="E90" s="8"/>
      <c r="F90" s="15"/>
      <c r="G90" s="13"/>
      <c r="H90" s="15"/>
      <c r="I90" s="13"/>
      <c r="J90" s="15"/>
      <c r="K90" s="54"/>
      <c r="L90" s="15"/>
      <c r="M90" s="54"/>
      <c r="N90" s="142"/>
      <c r="O90" s="143"/>
      <c r="P90" s="144"/>
      <c r="Q90" s="143"/>
      <c r="R90" s="142"/>
      <c r="S90" s="143"/>
      <c r="T90" s="144"/>
      <c r="U90" s="143"/>
      <c r="V90" s="192"/>
    </row>
    <row r="91" spans="1:22" s="24" customFormat="1" ht="20.25" customHeight="1">
      <c r="A91" s="202" t="s">
        <v>1808</v>
      </c>
      <c r="B91" s="200" t="s">
        <v>1061</v>
      </c>
      <c r="C91" s="424"/>
      <c r="D91" s="310" t="s">
        <v>2925</v>
      </c>
      <c r="E91" s="8"/>
      <c r="F91" s="15"/>
      <c r="G91" s="13"/>
      <c r="H91" s="15"/>
      <c r="I91" s="13"/>
      <c r="J91" s="15"/>
      <c r="K91" s="54"/>
      <c r="L91" s="15"/>
      <c r="M91" s="54"/>
      <c r="N91" s="142"/>
      <c r="O91" s="143"/>
      <c r="P91" s="144"/>
      <c r="Q91" s="143"/>
      <c r="R91" s="142"/>
      <c r="S91" s="143"/>
      <c r="T91" s="144"/>
      <c r="U91" s="143"/>
      <c r="V91" s="192"/>
    </row>
    <row r="92" spans="1:22" s="24" customFormat="1" ht="20.25" customHeight="1">
      <c r="A92" s="202" t="s">
        <v>1809</v>
      </c>
      <c r="B92" s="200" t="s">
        <v>1061</v>
      </c>
      <c r="C92" s="424"/>
      <c r="D92" s="310" t="s">
        <v>1698</v>
      </c>
      <c r="E92" s="8"/>
      <c r="F92" s="15"/>
      <c r="G92" s="13"/>
      <c r="H92" s="15"/>
      <c r="I92" s="13"/>
      <c r="J92" s="15"/>
      <c r="K92" s="54"/>
      <c r="L92" s="15"/>
      <c r="M92" s="54"/>
      <c r="N92" s="142"/>
      <c r="O92" s="143"/>
      <c r="P92" s="144"/>
      <c r="Q92" s="143"/>
      <c r="R92" s="142"/>
      <c r="S92" s="143"/>
      <c r="T92" s="144"/>
      <c r="U92" s="143"/>
      <c r="V92" s="192"/>
    </row>
    <row r="93" spans="1:22" s="24" customFormat="1" ht="20.25" customHeight="1">
      <c r="A93" s="202" t="s">
        <v>1810</v>
      </c>
      <c r="B93" s="200" t="s">
        <v>1061</v>
      </c>
      <c r="C93" s="424"/>
      <c r="D93" s="310" t="s">
        <v>2921</v>
      </c>
      <c r="E93" s="8"/>
      <c r="F93" s="15"/>
      <c r="G93" s="13"/>
      <c r="H93" s="15"/>
      <c r="I93" s="13"/>
      <c r="J93" s="15"/>
      <c r="K93" s="54"/>
      <c r="L93" s="15"/>
      <c r="M93" s="54"/>
      <c r="N93" s="142"/>
      <c r="O93" s="143"/>
      <c r="P93" s="144"/>
      <c r="Q93" s="143"/>
      <c r="R93" s="142"/>
      <c r="S93" s="143"/>
      <c r="T93" s="144"/>
      <c r="U93" s="143"/>
      <c r="V93" s="192"/>
    </row>
    <row r="94" spans="1:22" s="24" customFormat="1" ht="20.25" customHeight="1">
      <c r="A94" s="202" t="s">
        <v>1811</v>
      </c>
      <c r="B94" s="200" t="s">
        <v>1061</v>
      </c>
      <c r="C94" s="424"/>
      <c r="D94" s="310" t="s">
        <v>2922</v>
      </c>
      <c r="E94" s="8"/>
      <c r="F94" s="15"/>
      <c r="G94" s="13"/>
      <c r="H94" s="15"/>
      <c r="I94" s="13"/>
      <c r="J94" s="15"/>
      <c r="K94" s="54"/>
      <c r="L94" s="15"/>
      <c r="M94" s="54"/>
      <c r="N94" s="142"/>
      <c r="O94" s="143"/>
      <c r="P94" s="144"/>
      <c r="Q94" s="143"/>
      <c r="R94" s="142"/>
      <c r="S94" s="143"/>
      <c r="T94" s="144"/>
      <c r="U94" s="143"/>
      <c r="V94" s="192"/>
    </row>
    <row r="95" spans="1:22" s="24" customFormat="1" ht="20.25" customHeight="1">
      <c r="A95" s="202" t="s">
        <v>1812</v>
      </c>
      <c r="B95" s="200" t="s">
        <v>1061</v>
      </c>
      <c r="C95" s="424"/>
      <c r="D95" s="310" t="s">
        <v>2923</v>
      </c>
      <c r="E95" s="8"/>
      <c r="F95" s="15"/>
      <c r="G95" s="13"/>
      <c r="H95" s="15"/>
      <c r="I95" s="13"/>
      <c r="J95" s="15"/>
      <c r="K95" s="54"/>
      <c r="L95" s="15"/>
      <c r="M95" s="54"/>
      <c r="N95" s="142"/>
      <c r="O95" s="143"/>
      <c r="P95" s="144"/>
      <c r="Q95" s="143"/>
      <c r="R95" s="142"/>
      <c r="S95" s="143"/>
      <c r="T95" s="144"/>
      <c r="U95" s="143"/>
      <c r="V95" s="192"/>
    </row>
    <row r="96" spans="1:22" s="24" customFormat="1" ht="6" customHeight="1">
      <c r="A96" s="202"/>
      <c r="B96" s="200" t="s">
        <v>1062</v>
      </c>
      <c r="C96" s="101"/>
      <c r="D96" s="69"/>
      <c r="E96" s="70"/>
      <c r="F96" s="72"/>
      <c r="G96" s="72"/>
      <c r="H96" s="72"/>
      <c r="I96" s="72"/>
      <c r="J96" s="72"/>
      <c r="K96" s="71"/>
      <c r="L96" s="72"/>
      <c r="M96" s="71"/>
      <c r="N96" s="72"/>
      <c r="O96" s="72"/>
      <c r="P96" s="72"/>
      <c r="Q96" s="72"/>
      <c r="R96" s="72"/>
      <c r="S96" s="72"/>
      <c r="T96" s="72"/>
      <c r="U96" s="72"/>
      <c r="V96" s="194"/>
    </row>
    <row r="97" spans="1:22" s="24" customFormat="1" ht="20.25" customHeight="1">
      <c r="A97" s="202" t="s">
        <v>1813</v>
      </c>
      <c r="B97" s="200" t="s">
        <v>1062</v>
      </c>
      <c r="C97" s="425" t="s">
        <v>745</v>
      </c>
      <c r="D97" s="164" t="s">
        <v>307</v>
      </c>
      <c r="E97" s="53"/>
      <c r="F97" s="64"/>
      <c r="G97" s="41"/>
      <c r="H97" s="64"/>
      <c r="I97" s="41"/>
      <c r="J97" s="64"/>
      <c r="K97" s="41"/>
      <c r="L97" s="64"/>
      <c r="M97" s="41"/>
      <c r="N97" s="145"/>
      <c r="O97" s="146"/>
      <c r="P97" s="145"/>
      <c r="Q97" s="146"/>
      <c r="R97" s="145"/>
      <c r="S97" s="146"/>
      <c r="T97" s="145"/>
      <c r="U97" s="146"/>
      <c r="V97" s="192"/>
    </row>
    <row r="98" spans="1:22" s="24" customFormat="1" ht="20.25" customHeight="1">
      <c r="A98" s="202" t="s">
        <v>1814</v>
      </c>
      <c r="B98" s="200" t="s">
        <v>1062</v>
      </c>
      <c r="C98" s="426"/>
      <c r="D98" s="164" t="s">
        <v>755</v>
      </c>
      <c r="E98" s="8"/>
      <c r="F98" s="15"/>
      <c r="G98" s="13"/>
      <c r="H98" s="15"/>
      <c r="I98" s="13"/>
      <c r="J98" s="15"/>
      <c r="K98" s="54"/>
      <c r="L98" s="15"/>
      <c r="M98" s="54"/>
      <c r="N98" s="144"/>
      <c r="O98" s="143"/>
      <c r="P98" s="144"/>
      <c r="Q98" s="143"/>
      <c r="R98" s="144"/>
      <c r="S98" s="143"/>
      <c r="T98" s="144"/>
      <c r="U98" s="143"/>
      <c r="V98" s="192"/>
    </row>
    <row r="99" spans="1:22" s="24" customFormat="1" ht="20.25" customHeight="1">
      <c r="A99" s="202" t="s">
        <v>1815</v>
      </c>
      <c r="B99" s="200" t="s">
        <v>1062</v>
      </c>
      <c r="C99" s="426"/>
      <c r="D99" s="164" t="s">
        <v>756</v>
      </c>
      <c r="E99" s="8"/>
      <c r="F99" s="15"/>
      <c r="G99" s="13"/>
      <c r="H99" s="15"/>
      <c r="I99" s="13"/>
      <c r="J99" s="15"/>
      <c r="K99" s="54"/>
      <c r="L99" s="15"/>
      <c r="M99" s="54"/>
      <c r="N99" s="144"/>
      <c r="O99" s="143"/>
      <c r="P99" s="144"/>
      <c r="Q99" s="143"/>
      <c r="R99" s="144"/>
      <c r="S99" s="143"/>
      <c r="T99" s="144"/>
      <c r="U99" s="143"/>
      <c r="V99" s="192"/>
    </row>
    <row r="100" spans="1:22" s="24" customFormat="1" ht="20.25" customHeight="1">
      <c r="A100" s="202" t="s">
        <v>1816</v>
      </c>
      <c r="B100" s="200" t="s">
        <v>1062</v>
      </c>
      <c r="C100" s="426"/>
      <c r="D100" s="164" t="s">
        <v>757</v>
      </c>
      <c r="E100" s="8"/>
      <c r="F100" s="15"/>
      <c r="G100" s="13"/>
      <c r="H100" s="15"/>
      <c r="I100" s="13"/>
      <c r="J100" s="15"/>
      <c r="K100" s="54"/>
      <c r="L100" s="15"/>
      <c r="M100" s="54"/>
      <c r="N100" s="144"/>
      <c r="O100" s="143"/>
      <c r="P100" s="144"/>
      <c r="Q100" s="143"/>
      <c r="R100" s="144"/>
      <c r="S100" s="143"/>
      <c r="T100" s="144"/>
      <c r="U100" s="143"/>
      <c r="V100" s="192"/>
    </row>
    <row r="101" spans="1:22" s="24" customFormat="1" ht="20.25" customHeight="1">
      <c r="A101" s="202" t="s">
        <v>1817</v>
      </c>
      <c r="B101" s="200" t="s">
        <v>1062</v>
      </c>
      <c r="C101" s="426"/>
      <c r="D101" s="164" t="s">
        <v>758</v>
      </c>
      <c r="E101" s="8"/>
      <c r="F101" s="15"/>
      <c r="G101" s="13"/>
      <c r="H101" s="15"/>
      <c r="I101" s="13"/>
      <c r="J101" s="15"/>
      <c r="K101" s="54"/>
      <c r="L101" s="15"/>
      <c r="M101" s="54"/>
      <c r="N101" s="144"/>
      <c r="O101" s="143"/>
      <c r="P101" s="144"/>
      <c r="Q101" s="143"/>
      <c r="R101" s="144"/>
      <c r="S101" s="143"/>
      <c r="T101" s="144"/>
      <c r="U101" s="143"/>
      <c r="V101" s="192"/>
    </row>
    <row r="102" spans="1:22" s="24" customFormat="1" ht="20.25" customHeight="1">
      <c r="A102" s="202" t="s">
        <v>1818</v>
      </c>
      <c r="B102" s="200" t="s">
        <v>1062</v>
      </c>
      <c r="C102" s="426"/>
      <c r="D102" s="164" t="s">
        <v>759</v>
      </c>
      <c r="E102" s="8"/>
      <c r="F102" s="15"/>
      <c r="G102" s="13"/>
      <c r="H102" s="15"/>
      <c r="I102" s="13"/>
      <c r="J102" s="15"/>
      <c r="K102" s="54"/>
      <c r="L102" s="15"/>
      <c r="M102" s="54"/>
      <c r="N102" s="144"/>
      <c r="O102" s="143"/>
      <c r="P102" s="144"/>
      <c r="Q102" s="143"/>
      <c r="R102" s="144"/>
      <c r="S102" s="143"/>
      <c r="T102" s="144"/>
      <c r="U102" s="143"/>
      <c r="V102" s="192"/>
    </row>
    <row r="103" spans="1:22" s="24" customFormat="1" ht="20.25" customHeight="1">
      <c r="A103" s="202" t="s">
        <v>1819</v>
      </c>
      <c r="B103" s="200" t="s">
        <v>1062</v>
      </c>
      <c r="C103" s="426"/>
      <c r="D103" s="164" t="s">
        <v>760</v>
      </c>
      <c r="E103" s="8"/>
      <c r="F103" s="15"/>
      <c r="G103" s="13"/>
      <c r="H103" s="15"/>
      <c r="I103" s="13"/>
      <c r="J103" s="15"/>
      <c r="K103" s="54"/>
      <c r="L103" s="15"/>
      <c r="M103" s="54"/>
      <c r="N103" s="144"/>
      <c r="O103" s="143"/>
      <c r="P103" s="144"/>
      <c r="Q103" s="143"/>
      <c r="R103" s="144"/>
      <c r="S103" s="143"/>
      <c r="T103" s="144"/>
      <c r="U103" s="143"/>
      <c r="V103" s="192"/>
    </row>
    <row r="104" spans="1:22" s="24" customFormat="1" ht="20.25" customHeight="1">
      <c r="A104" s="202" t="s">
        <v>1820</v>
      </c>
      <c r="B104" s="200" t="s">
        <v>1062</v>
      </c>
      <c r="C104" s="426"/>
      <c r="D104" s="164" t="s">
        <v>2903</v>
      </c>
      <c r="E104" s="8"/>
      <c r="F104" s="15"/>
      <c r="G104" s="13"/>
      <c r="H104" s="15"/>
      <c r="I104" s="13"/>
      <c r="J104" s="15"/>
      <c r="K104" s="54"/>
      <c r="L104" s="15"/>
      <c r="M104" s="54"/>
      <c r="N104" s="144"/>
      <c r="O104" s="143"/>
      <c r="P104" s="144"/>
      <c r="Q104" s="143"/>
      <c r="R104" s="144"/>
      <c r="S104" s="143"/>
      <c r="T104" s="144"/>
      <c r="U104" s="143"/>
      <c r="V104" s="192"/>
    </row>
    <row r="105" spans="1:22" s="24" customFormat="1" ht="20.25" customHeight="1">
      <c r="A105" s="202" t="s">
        <v>1821</v>
      </c>
      <c r="B105" s="200" t="s">
        <v>1062</v>
      </c>
      <c r="C105" s="426"/>
      <c r="D105" s="164" t="s">
        <v>2904</v>
      </c>
      <c r="E105" s="8"/>
      <c r="F105" s="15"/>
      <c r="G105" s="13"/>
      <c r="H105" s="15"/>
      <c r="I105" s="13"/>
      <c r="J105" s="15"/>
      <c r="K105" s="54"/>
      <c r="L105" s="15"/>
      <c r="M105" s="54"/>
      <c r="N105" s="144"/>
      <c r="O105" s="143"/>
      <c r="P105" s="144"/>
      <c r="Q105" s="143"/>
      <c r="R105" s="144"/>
      <c r="S105" s="143"/>
      <c r="T105" s="144"/>
      <c r="U105" s="143"/>
      <c r="V105" s="192"/>
    </row>
    <row r="106" spans="1:22" s="24" customFormat="1" ht="20.25" customHeight="1">
      <c r="A106" s="202" t="s">
        <v>1822</v>
      </c>
      <c r="B106" s="200" t="s">
        <v>1062</v>
      </c>
      <c r="C106" s="426"/>
      <c r="D106" s="164" t="s">
        <v>2905</v>
      </c>
      <c r="E106" s="8"/>
      <c r="F106" s="15"/>
      <c r="G106" s="13"/>
      <c r="H106" s="15"/>
      <c r="I106" s="13"/>
      <c r="J106" s="15"/>
      <c r="K106" s="54"/>
      <c r="L106" s="15"/>
      <c r="M106" s="54"/>
      <c r="N106" s="144"/>
      <c r="O106" s="143"/>
      <c r="P106" s="144"/>
      <c r="Q106" s="143"/>
      <c r="R106" s="144"/>
      <c r="S106" s="143"/>
      <c r="T106" s="144"/>
      <c r="U106" s="143"/>
      <c r="V106" s="192"/>
    </row>
    <row r="107" spans="1:22" s="24" customFormat="1" ht="20.25" customHeight="1">
      <c r="A107" s="202" t="s">
        <v>1823</v>
      </c>
      <c r="B107" s="200" t="s">
        <v>1062</v>
      </c>
      <c r="C107" s="426"/>
      <c r="D107" s="164" t="s">
        <v>2906</v>
      </c>
      <c r="E107" s="8"/>
      <c r="F107" s="15"/>
      <c r="G107" s="13"/>
      <c r="H107" s="15"/>
      <c r="I107" s="13"/>
      <c r="J107" s="15"/>
      <c r="K107" s="54"/>
      <c r="L107" s="15"/>
      <c r="M107" s="54"/>
      <c r="N107" s="144"/>
      <c r="O107" s="143"/>
      <c r="P107" s="144"/>
      <c r="Q107" s="143"/>
      <c r="R107" s="144"/>
      <c r="S107" s="143"/>
      <c r="T107" s="144"/>
      <c r="U107" s="143"/>
      <c r="V107" s="192"/>
    </row>
    <row r="108" spans="1:22" s="24" customFormat="1" ht="20.25" customHeight="1">
      <c r="A108" s="202" t="s">
        <v>1824</v>
      </c>
      <c r="B108" s="200" t="s">
        <v>1062</v>
      </c>
      <c r="C108" s="426"/>
      <c r="D108" s="164" t="s">
        <v>2907</v>
      </c>
      <c r="E108" s="8"/>
      <c r="F108" s="15"/>
      <c r="G108" s="13"/>
      <c r="H108" s="15"/>
      <c r="I108" s="13"/>
      <c r="J108" s="15"/>
      <c r="K108" s="54"/>
      <c r="L108" s="15"/>
      <c r="M108" s="54"/>
      <c r="N108" s="144"/>
      <c r="O108" s="143"/>
      <c r="P108" s="144"/>
      <c r="Q108" s="143"/>
      <c r="R108" s="144"/>
      <c r="S108" s="143"/>
      <c r="T108" s="144"/>
      <c r="U108" s="143"/>
      <c r="V108" s="192"/>
    </row>
    <row r="109" spans="1:22" s="24" customFormat="1" ht="20.25" customHeight="1">
      <c r="A109" s="202" t="s">
        <v>1081</v>
      </c>
      <c r="B109" s="200" t="s">
        <v>1062</v>
      </c>
      <c r="C109" s="426"/>
      <c r="D109" s="67" t="s">
        <v>308</v>
      </c>
      <c r="E109" s="8"/>
      <c r="F109" s="15"/>
      <c r="G109" s="13"/>
      <c r="H109" s="15"/>
      <c r="I109" s="13"/>
      <c r="J109" s="15"/>
      <c r="K109" s="54"/>
      <c r="L109" s="15"/>
      <c r="M109" s="54"/>
      <c r="N109" s="142"/>
      <c r="O109" s="143"/>
      <c r="P109" s="144"/>
      <c r="Q109" s="143"/>
      <c r="R109" s="142"/>
      <c r="S109" s="143"/>
      <c r="T109" s="144"/>
      <c r="U109" s="143"/>
      <c r="V109" s="192"/>
    </row>
    <row r="110" spans="1:22" s="24" customFormat="1" ht="30" customHeight="1">
      <c r="A110" s="202" t="s">
        <v>1082</v>
      </c>
      <c r="B110" s="342" t="s">
        <v>1061</v>
      </c>
      <c r="C110" s="426"/>
      <c r="D110" s="307" t="s">
        <v>391</v>
      </c>
      <c r="E110" s="8"/>
      <c r="F110" s="15"/>
      <c r="G110" s="13"/>
      <c r="H110" s="15"/>
      <c r="I110" s="13"/>
      <c r="J110" s="15"/>
      <c r="K110" s="54"/>
      <c r="L110" s="15"/>
      <c r="M110" s="54"/>
      <c r="N110" s="142"/>
      <c r="O110" s="143"/>
      <c r="P110" s="144"/>
      <c r="Q110" s="143"/>
      <c r="R110" s="142"/>
      <c r="S110" s="143"/>
      <c r="T110" s="144"/>
      <c r="U110" s="143"/>
      <c r="V110" s="192"/>
    </row>
    <row r="111" spans="1:22" s="24" customFormat="1" ht="19.5" customHeight="1">
      <c r="A111" s="200" t="s">
        <v>1792</v>
      </c>
      <c r="B111" s="342" t="s">
        <v>1061</v>
      </c>
      <c r="C111" s="426"/>
      <c r="D111" s="323" t="s">
        <v>2041</v>
      </c>
      <c r="E111" s="8"/>
      <c r="F111" s="15"/>
      <c r="G111" s="13"/>
      <c r="H111" s="15"/>
      <c r="I111" s="13"/>
      <c r="J111" s="15"/>
      <c r="K111" s="54"/>
      <c r="L111" s="15"/>
      <c r="M111" s="54"/>
      <c r="N111" s="142"/>
      <c r="O111" s="143"/>
      <c r="P111" s="144"/>
      <c r="Q111" s="143"/>
      <c r="R111" s="142"/>
      <c r="S111" s="143"/>
      <c r="T111" s="144"/>
      <c r="U111" s="143"/>
      <c r="V111" s="192"/>
    </row>
    <row r="112" spans="1:22" s="24" customFormat="1" ht="19.5" customHeight="1">
      <c r="A112" s="200" t="s">
        <v>1793</v>
      </c>
      <c r="B112" s="342" t="s">
        <v>1061</v>
      </c>
      <c r="C112" s="426"/>
      <c r="D112" s="323" t="s">
        <v>2042</v>
      </c>
      <c r="E112" s="8"/>
      <c r="F112" s="15"/>
      <c r="G112" s="13"/>
      <c r="H112" s="15"/>
      <c r="I112" s="13"/>
      <c r="J112" s="15"/>
      <c r="K112" s="54"/>
      <c r="L112" s="15"/>
      <c r="M112" s="54"/>
      <c r="N112" s="142"/>
      <c r="O112" s="143"/>
      <c r="P112" s="144"/>
      <c r="Q112" s="143"/>
      <c r="R112" s="142"/>
      <c r="S112" s="143"/>
      <c r="T112" s="144"/>
      <c r="U112" s="143"/>
      <c r="V112" s="192"/>
    </row>
    <row r="113" spans="1:22" s="24" customFormat="1" ht="7.5" customHeight="1">
      <c r="A113" s="202"/>
      <c r="B113" s="200" t="s">
        <v>1062</v>
      </c>
      <c r="C113" s="101"/>
      <c r="D113" s="69"/>
      <c r="E113" s="70"/>
      <c r="F113" s="72"/>
      <c r="G113" s="72"/>
      <c r="H113" s="72"/>
      <c r="I113" s="72"/>
      <c r="J113" s="72"/>
      <c r="K113" s="71"/>
      <c r="L113" s="72"/>
      <c r="M113" s="71"/>
      <c r="N113" s="72"/>
      <c r="O113" s="72"/>
      <c r="P113" s="72"/>
      <c r="Q113" s="72"/>
      <c r="R113" s="72"/>
      <c r="S113" s="72"/>
      <c r="T113" s="72"/>
      <c r="U113" s="72"/>
      <c r="V113" s="194"/>
    </row>
    <row r="114" spans="1:22" s="24" customFormat="1" ht="19.5" customHeight="1">
      <c r="A114" s="202" t="s">
        <v>1825</v>
      </c>
      <c r="B114" s="200" t="s">
        <v>1062</v>
      </c>
      <c r="C114" s="427" t="s">
        <v>112</v>
      </c>
      <c r="D114" s="169" t="s">
        <v>1243</v>
      </c>
      <c r="E114" s="7"/>
      <c r="F114" s="144"/>
      <c r="G114" s="143"/>
      <c r="H114" s="144"/>
      <c r="I114" s="143"/>
      <c r="J114" s="144"/>
      <c r="K114" s="143"/>
      <c r="L114" s="144"/>
      <c r="M114" s="143"/>
      <c r="N114" s="14"/>
      <c r="O114" s="13"/>
      <c r="P114" s="15"/>
      <c r="Q114" s="13"/>
      <c r="R114" s="14"/>
      <c r="S114" s="13"/>
      <c r="T114" s="15"/>
      <c r="U114" s="13"/>
      <c r="V114" s="192"/>
    </row>
    <row r="115" spans="1:22" s="24" customFormat="1" ht="19.5" customHeight="1">
      <c r="A115" s="202" t="s">
        <v>1826</v>
      </c>
      <c r="B115" s="200" t="s">
        <v>1062</v>
      </c>
      <c r="C115" s="428"/>
      <c r="D115" s="169" t="s">
        <v>1244</v>
      </c>
      <c r="E115" s="7"/>
      <c r="F115" s="144"/>
      <c r="G115" s="143"/>
      <c r="H115" s="144"/>
      <c r="I115" s="143"/>
      <c r="J115" s="144"/>
      <c r="K115" s="143"/>
      <c r="L115" s="144"/>
      <c r="M115" s="143"/>
      <c r="N115" s="14"/>
      <c r="O115" s="13"/>
      <c r="P115" s="15"/>
      <c r="Q115" s="13"/>
      <c r="R115" s="14"/>
      <c r="S115" s="13"/>
      <c r="T115" s="15"/>
      <c r="U115" s="13"/>
      <c r="V115" s="192"/>
    </row>
    <row r="116" spans="1:22" s="24" customFormat="1" ht="19.5" customHeight="1">
      <c r="A116" s="202" t="s">
        <v>1827</v>
      </c>
      <c r="B116" s="200" t="s">
        <v>1062</v>
      </c>
      <c r="C116" s="428"/>
      <c r="D116" s="170" t="s">
        <v>2288</v>
      </c>
      <c r="E116" s="7"/>
      <c r="F116" s="144"/>
      <c r="G116" s="143"/>
      <c r="H116" s="144"/>
      <c r="I116" s="143"/>
      <c r="J116" s="144"/>
      <c r="K116" s="143"/>
      <c r="L116" s="144"/>
      <c r="M116" s="143"/>
      <c r="N116" s="14"/>
      <c r="O116" s="13"/>
      <c r="P116" s="15"/>
      <c r="Q116" s="13"/>
      <c r="R116" s="14"/>
      <c r="S116" s="13"/>
      <c r="T116" s="15"/>
      <c r="U116" s="13"/>
      <c r="V116" s="192"/>
    </row>
    <row r="117" spans="1:22" s="24" customFormat="1" ht="19.5" customHeight="1">
      <c r="A117" s="202" t="s">
        <v>1828</v>
      </c>
      <c r="B117" s="200" t="s">
        <v>1062</v>
      </c>
      <c r="C117" s="428"/>
      <c r="D117" s="170" t="s">
        <v>2289</v>
      </c>
      <c r="E117" s="7"/>
      <c r="F117" s="144"/>
      <c r="G117" s="143"/>
      <c r="H117" s="144"/>
      <c r="I117" s="143"/>
      <c r="J117" s="144"/>
      <c r="K117" s="143"/>
      <c r="L117" s="144"/>
      <c r="M117" s="143"/>
      <c r="N117" s="14"/>
      <c r="O117" s="13"/>
      <c r="P117" s="15"/>
      <c r="Q117" s="13"/>
      <c r="R117" s="14"/>
      <c r="S117" s="13"/>
      <c r="T117" s="15"/>
      <c r="U117" s="13"/>
      <c r="V117" s="192"/>
    </row>
    <row r="118" spans="1:22" s="24" customFormat="1" ht="19.5" customHeight="1">
      <c r="A118" s="202" t="s">
        <v>1829</v>
      </c>
      <c r="B118" s="200" t="s">
        <v>1062</v>
      </c>
      <c r="C118" s="428"/>
      <c r="D118" s="171" t="s">
        <v>1245</v>
      </c>
      <c r="E118" s="7"/>
      <c r="F118" s="144"/>
      <c r="G118" s="143"/>
      <c r="H118" s="144"/>
      <c r="I118" s="143"/>
      <c r="J118" s="144"/>
      <c r="K118" s="143"/>
      <c r="L118" s="144"/>
      <c r="M118" s="143"/>
      <c r="N118" s="14"/>
      <c r="O118" s="13"/>
      <c r="P118" s="15"/>
      <c r="Q118" s="13"/>
      <c r="R118" s="14"/>
      <c r="S118" s="13"/>
      <c r="T118" s="15"/>
      <c r="U118" s="13"/>
      <c r="V118" s="192"/>
    </row>
    <row r="119" spans="1:22" s="24" customFormat="1" ht="19.5" customHeight="1">
      <c r="A119" s="202" t="s">
        <v>1830</v>
      </c>
      <c r="B119" s="200" t="s">
        <v>1062</v>
      </c>
      <c r="C119" s="428"/>
      <c r="D119" s="171" t="s">
        <v>743</v>
      </c>
      <c r="E119" s="7"/>
      <c r="F119" s="144"/>
      <c r="G119" s="143"/>
      <c r="H119" s="144"/>
      <c r="I119" s="143"/>
      <c r="J119" s="144"/>
      <c r="K119" s="143"/>
      <c r="L119" s="144"/>
      <c r="M119" s="143"/>
      <c r="N119" s="14"/>
      <c r="O119" s="13"/>
      <c r="P119" s="15"/>
      <c r="Q119" s="13"/>
      <c r="R119" s="14"/>
      <c r="S119" s="13"/>
      <c r="T119" s="15"/>
      <c r="U119" s="13"/>
      <c r="V119" s="192"/>
    </row>
    <row r="120" spans="1:22" s="24" customFormat="1" ht="19.5" customHeight="1">
      <c r="A120" s="202" t="s">
        <v>1831</v>
      </c>
      <c r="B120" s="200" t="s">
        <v>1062</v>
      </c>
      <c r="C120" s="428"/>
      <c r="D120" s="171" t="s">
        <v>1246</v>
      </c>
      <c r="E120" s="7"/>
      <c r="F120" s="144"/>
      <c r="G120" s="143"/>
      <c r="H120" s="144"/>
      <c r="I120" s="143"/>
      <c r="J120" s="144"/>
      <c r="K120" s="143"/>
      <c r="L120" s="144"/>
      <c r="M120" s="143"/>
      <c r="N120" s="14"/>
      <c r="O120" s="13"/>
      <c r="P120" s="15"/>
      <c r="Q120" s="13"/>
      <c r="R120" s="14"/>
      <c r="S120" s="13"/>
      <c r="T120" s="15"/>
      <c r="U120" s="13"/>
      <c r="V120" s="192"/>
    </row>
    <row r="121" spans="1:22" s="24" customFormat="1" ht="19.5" customHeight="1">
      <c r="A121" s="202" t="s">
        <v>1832</v>
      </c>
      <c r="B121" s="200" t="s">
        <v>1062</v>
      </c>
      <c r="C121" s="428"/>
      <c r="D121" s="171" t="s">
        <v>737</v>
      </c>
      <c r="E121" s="7"/>
      <c r="F121" s="144"/>
      <c r="G121" s="143"/>
      <c r="H121" s="144"/>
      <c r="I121" s="143"/>
      <c r="J121" s="144"/>
      <c r="K121" s="143"/>
      <c r="L121" s="144"/>
      <c r="M121" s="143"/>
      <c r="N121" s="14"/>
      <c r="O121" s="13"/>
      <c r="P121" s="15"/>
      <c r="Q121" s="13"/>
      <c r="R121" s="14"/>
      <c r="S121" s="13"/>
      <c r="T121" s="15"/>
      <c r="U121" s="13"/>
      <c r="V121" s="192"/>
    </row>
    <row r="122" spans="1:22" s="24" customFormat="1" ht="19.5" customHeight="1">
      <c r="A122" s="202" t="s">
        <v>1833</v>
      </c>
      <c r="B122" s="200" t="s">
        <v>1062</v>
      </c>
      <c r="C122" s="428"/>
      <c r="D122" s="171" t="s">
        <v>738</v>
      </c>
      <c r="E122" s="7"/>
      <c r="F122" s="144"/>
      <c r="G122" s="143"/>
      <c r="H122" s="144"/>
      <c r="I122" s="143"/>
      <c r="J122" s="144"/>
      <c r="K122" s="143"/>
      <c r="L122" s="144"/>
      <c r="M122" s="143"/>
      <c r="N122" s="14"/>
      <c r="O122" s="13"/>
      <c r="P122" s="15"/>
      <c r="Q122" s="13"/>
      <c r="R122" s="14"/>
      <c r="S122" s="13"/>
      <c r="T122" s="15"/>
      <c r="U122" s="13"/>
      <c r="V122" s="192"/>
    </row>
    <row r="123" spans="1:22" s="24" customFormat="1" ht="19.5" customHeight="1">
      <c r="A123" s="202" t="s">
        <v>1834</v>
      </c>
      <c r="B123" s="200" t="s">
        <v>1062</v>
      </c>
      <c r="C123" s="428"/>
      <c r="D123" s="171" t="s">
        <v>1247</v>
      </c>
      <c r="E123" s="7"/>
      <c r="F123" s="144"/>
      <c r="G123" s="143"/>
      <c r="H123" s="144"/>
      <c r="I123" s="143"/>
      <c r="J123" s="144"/>
      <c r="K123" s="143"/>
      <c r="L123" s="144"/>
      <c r="M123" s="143"/>
      <c r="N123" s="14"/>
      <c r="O123" s="13"/>
      <c r="P123" s="15"/>
      <c r="Q123" s="13"/>
      <c r="R123" s="14"/>
      <c r="S123" s="13"/>
      <c r="T123" s="15"/>
      <c r="U123" s="13"/>
      <c r="V123" s="192"/>
    </row>
    <row r="124" spans="1:22" s="24" customFormat="1" ht="19.5" customHeight="1">
      <c r="A124" s="202" t="s">
        <v>1835</v>
      </c>
      <c r="B124" s="200" t="s">
        <v>1062</v>
      </c>
      <c r="C124" s="428"/>
      <c r="D124" s="172" t="s">
        <v>1248</v>
      </c>
      <c r="E124" s="7"/>
      <c r="F124" s="144"/>
      <c r="G124" s="143"/>
      <c r="H124" s="144"/>
      <c r="I124" s="143"/>
      <c r="J124" s="144"/>
      <c r="K124" s="143"/>
      <c r="L124" s="144"/>
      <c r="M124" s="143"/>
      <c r="N124" s="14"/>
      <c r="O124" s="13"/>
      <c r="P124" s="15"/>
      <c r="Q124" s="13"/>
      <c r="R124" s="14"/>
      <c r="S124" s="13"/>
      <c r="T124" s="15"/>
      <c r="U124" s="13"/>
      <c r="V124" s="192"/>
    </row>
    <row r="125" spans="1:22" s="24" customFormat="1" ht="19.5" customHeight="1">
      <c r="A125" s="202" t="s">
        <v>1836</v>
      </c>
      <c r="B125" s="202" t="s">
        <v>1020</v>
      </c>
      <c r="C125" s="428"/>
      <c r="D125" s="168" t="s">
        <v>2920</v>
      </c>
      <c r="E125" s="7"/>
      <c r="F125" s="144"/>
      <c r="G125" s="143"/>
      <c r="H125" s="144"/>
      <c r="I125" s="143"/>
      <c r="J125" s="144"/>
      <c r="K125" s="143"/>
      <c r="L125" s="144"/>
      <c r="M125" s="143"/>
      <c r="N125" s="14"/>
      <c r="O125" s="13"/>
      <c r="P125" s="15"/>
      <c r="Q125" s="13"/>
      <c r="R125" s="14"/>
      <c r="S125" s="13"/>
      <c r="T125" s="15"/>
      <c r="U125" s="13"/>
      <c r="V125" s="192"/>
    </row>
    <row r="126" spans="1:22" s="24" customFormat="1" ht="19.5" customHeight="1">
      <c r="A126" s="202" t="s">
        <v>1837</v>
      </c>
      <c r="B126" s="202" t="s">
        <v>1020</v>
      </c>
      <c r="C126" s="428"/>
      <c r="D126" s="168" t="s">
        <v>2118</v>
      </c>
      <c r="E126" s="7"/>
      <c r="F126" s="144"/>
      <c r="G126" s="143"/>
      <c r="H126" s="144"/>
      <c r="I126" s="143"/>
      <c r="J126" s="144"/>
      <c r="K126" s="143"/>
      <c r="L126" s="144"/>
      <c r="M126" s="143"/>
      <c r="N126" s="14"/>
      <c r="O126" s="13"/>
      <c r="P126" s="15"/>
      <c r="Q126" s="13"/>
      <c r="R126" s="14"/>
      <c r="S126" s="13"/>
      <c r="T126" s="15"/>
      <c r="U126" s="13"/>
      <c r="V126" s="192"/>
    </row>
    <row r="127" spans="1:22" s="24" customFormat="1" ht="19.5" customHeight="1">
      <c r="A127" s="202" t="s">
        <v>1838</v>
      </c>
      <c r="B127" s="202" t="s">
        <v>1020</v>
      </c>
      <c r="C127" s="428"/>
      <c r="D127" s="168" t="s">
        <v>2338</v>
      </c>
      <c r="E127" s="7"/>
      <c r="F127" s="144"/>
      <c r="G127" s="143"/>
      <c r="H127" s="144"/>
      <c r="I127" s="143"/>
      <c r="J127" s="144"/>
      <c r="K127" s="143"/>
      <c r="L127" s="144"/>
      <c r="M127" s="143"/>
      <c r="N127" s="14"/>
      <c r="O127" s="13"/>
      <c r="P127" s="15"/>
      <c r="Q127" s="13"/>
      <c r="R127" s="14"/>
      <c r="S127" s="13"/>
      <c r="T127" s="15"/>
      <c r="U127" s="13"/>
      <c r="V127" s="192"/>
    </row>
    <row r="128" spans="1:22" s="24" customFormat="1" ht="19.5" customHeight="1">
      <c r="A128" s="202" t="s">
        <v>1839</v>
      </c>
      <c r="B128" s="202" t="s">
        <v>1020</v>
      </c>
      <c r="C128" s="428"/>
      <c r="D128" s="168" t="s">
        <v>450</v>
      </c>
      <c r="E128" s="7"/>
      <c r="F128" s="144"/>
      <c r="G128" s="143"/>
      <c r="H128" s="144"/>
      <c r="I128" s="143"/>
      <c r="J128" s="144"/>
      <c r="K128" s="143"/>
      <c r="L128" s="144"/>
      <c r="M128" s="143"/>
      <c r="N128" s="14"/>
      <c r="O128" s="13"/>
      <c r="P128" s="15"/>
      <c r="Q128" s="13"/>
      <c r="R128" s="14"/>
      <c r="S128" s="13"/>
      <c r="T128" s="15"/>
      <c r="U128" s="13"/>
      <c r="V128" s="192"/>
    </row>
    <row r="129" spans="1:22" s="24" customFormat="1" ht="19.5" customHeight="1">
      <c r="A129" s="202" t="s">
        <v>1840</v>
      </c>
      <c r="B129" s="202" t="s">
        <v>1020</v>
      </c>
      <c r="C129" s="428"/>
      <c r="D129" s="168" t="s">
        <v>2117</v>
      </c>
      <c r="E129" s="7"/>
      <c r="F129" s="144"/>
      <c r="G129" s="143"/>
      <c r="H129" s="144"/>
      <c r="I129" s="143"/>
      <c r="J129" s="144"/>
      <c r="K129" s="143"/>
      <c r="L129" s="144"/>
      <c r="M129" s="143"/>
      <c r="N129" s="14"/>
      <c r="O129" s="13"/>
      <c r="P129" s="15"/>
      <c r="Q129" s="13"/>
      <c r="R129" s="14"/>
      <c r="S129" s="13"/>
      <c r="T129" s="15"/>
      <c r="U129" s="13"/>
      <c r="V129" s="192"/>
    </row>
    <row r="130" spans="1:22" s="24" customFormat="1" ht="19.5" customHeight="1">
      <c r="A130" s="202" t="s">
        <v>1841</v>
      </c>
      <c r="B130" s="202" t="s">
        <v>1020</v>
      </c>
      <c r="C130" s="428"/>
      <c r="D130" s="168" t="s">
        <v>2339</v>
      </c>
      <c r="E130" s="7"/>
      <c r="F130" s="144"/>
      <c r="G130" s="143"/>
      <c r="H130" s="144"/>
      <c r="I130" s="143"/>
      <c r="J130" s="144"/>
      <c r="K130" s="143"/>
      <c r="L130" s="144"/>
      <c r="M130" s="143"/>
      <c r="N130" s="14"/>
      <c r="O130" s="13"/>
      <c r="P130" s="15"/>
      <c r="Q130" s="13"/>
      <c r="R130" s="14"/>
      <c r="S130" s="13"/>
      <c r="T130" s="15"/>
      <c r="U130" s="13"/>
      <c r="V130" s="192"/>
    </row>
    <row r="131" spans="1:22" s="24" customFormat="1" ht="19.5" customHeight="1">
      <c r="A131" s="202" t="s">
        <v>1842</v>
      </c>
      <c r="B131" s="202" t="s">
        <v>1020</v>
      </c>
      <c r="C131" s="428"/>
      <c r="D131" s="168" t="s">
        <v>2344</v>
      </c>
      <c r="E131" s="7"/>
      <c r="F131" s="144"/>
      <c r="G131" s="143"/>
      <c r="H131" s="144"/>
      <c r="I131" s="143"/>
      <c r="J131" s="144"/>
      <c r="K131" s="143"/>
      <c r="L131" s="144"/>
      <c r="M131" s="143"/>
      <c r="N131" s="14"/>
      <c r="O131" s="13"/>
      <c r="P131" s="15"/>
      <c r="Q131" s="13"/>
      <c r="R131" s="14"/>
      <c r="S131" s="13"/>
      <c r="T131" s="15"/>
      <c r="U131" s="13"/>
      <c r="V131" s="192"/>
    </row>
    <row r="132" spans="1:22" s="24" customFormat="1" ht="19.5" customHeight="1">
      <c r="A132" s="202" t="s">
        <v>1843</v>
      </c>
      <c r="B132" s="202" t="s">
        <v>1020</v>
      </c>
      <c r="C132" s="428"/>
      <c r="D132" s="168" t="s">
        <v>2119</v>
      </c>
      <c r="E132" s="7"/>
      <c r="F132" s="144"/>
      <c r="G132" s="143"/>
      <c r="H132" s="144"/>
      <c r="I132" s="143"/>
      <c r="J132" s="144"/>
      <c r="K132" s="143"/>
      <c r="L132" s="144"/>
      <c r="M132" s="143"/>
      <c r="N132" s="14"/>
      <c r="O132" s="13"/>
      <c r="P132" s="15"/>
      <c r="Q132" s="13"/>
      <c r="R132" s="14"/>
      <c r="S132" s="13"/>
      <c r="T132" s="15"/>
      <c r="U132" s="13"/>
      <c r="V132" s="192"/>
    </row>
    <row r="133" spans="1:22" s="24" customFormat="1" ht="19.5" customHeight="1">
      <c r="A133" s="202" t="s">
        <v>1844</v>
      </c>
      <c r="B133" s="202" t="s">
        <v>1020</v>
      </c>
      <c r="C133" s="428"/>
      <c r="D133" s="168" t="s">
        <v>2340</v>
      </c>
      <c r="E133" s="7"/>
      <c r="F133" s="144"/>
      <c r="G133" s="143"/>
      <c r="H133" s="144"/>
      <c r="I133" s="143"/>
      <c r="J133" s="144"/>
      <c r="K133" s="143"/>
      <c r="L133" s="144"/>
      <c r="M133" s="143"/>
      <c r="N133" s="14"/>
      <c r="O133" s="13"/>
      <c r="P133" s="15"/>
      <c r="Q133" s="13"/>
      <c r="R133" s="14"/>
      <c r="S133" s="13"/>
      <c r="T133" s="15"/>
      <c r="U133" s="13"/>
      <c r="V133" s="192"/>
    </row>
    <row r="134" spans="1:22" s="24" customFormat="1" ht="19.5" customHeight="1">
      <c r="A134" s="202" t="s">
        <v>1845</v>
      </c>
      <c r="B134" s="202" t="s">
        <v>1020</v>
      </c>
      <c r="C134" s="428"/>
      <c r="D134" s="168" t="s">
        <v>2345</v>
      </c>
      <c r="E134" s="7"/>
      <c r="F134" s="144"/>
      <c r="G134" s="143"/>
      <c r="H134" s="144"/>
      <c r="I134" s="143"/>
      <c r="J134" s="144"/>
      <c r="K134" s="143"/>
      <c r="L134" s="144"/>
      <c r="M134" s="143"/>
      <c r="N134" s="14"/>
      <c r="O134" s="13"/>
      <c r="P134" s="15"/>
      <c r="Q134" s="13"/>
      <c r="R134" s="14"/>
      <c r="S134" s="13"/>
      <c r="T134" s="15"/>
      <c r="U134" s="13"/>
      <c r="V134" s="192"/>
    </row>
    <row r="135" spans="1:22" s="24" customFormat="1" ht="19.5" customHeight="1">
      <c r="A135" s="202" t="s">
        <v>1846</v>
      </c>
      <c r="B135" s="202" t="s">
        <v>1020</v>
      </c>
      <c r="C135" s="428"/>
      <c r="D135" s="168" t="s">
        <v>2905</v>
      </c>
      <c r="E135" s="7"/>
      <c r="F135" s="144"/>
      <c r="G135" s="143"/>
      <c r="H135" s="144"/>
      <c r="I135" s="143"/>
      <c r="J135" s="144"/>
      <c r="K135" s="143"/>
      <c r="L135" s="144"/>
      <c r="M135" s="143"/>
      <c r="N135" s="14"/>
      <c r="O135" s="13"/>
      <c r="P135" s="15"/>
      <c r="Q135" s="13"/>
      <c r="R135" s="14"/>
      <c r="S135" s="13"/>
      <c r="T135" s="15"/>
      <c r="U135" s="13"/>
      <c r="V135" s="192"/>
    </row>
    <row r="136" spans="1:22" s="24" customFormat="1" ht="19.5" customHeight="1">
      <c r="A136" s="202" t="s">
        <v>1847</v>
      </c>
      <c r="B136" s="202" t="s">
        <v>1020</v>
      </c>
      <c r="C136" s="428"/>
      <c r="D136" s="168" t="s">
        <v>2341</v>
      </c>
      <c r="E136" s="7"/>
      <c r="F136" s="144"/>
      <c r="G136" s="143"/>
      <c r="H136" s="144"/>
      <c r="I136" s="143"/>
      <c r="J136" s="144"/>
      <c r="K136" s="143"/>
      <c r="L136" s="144"/>
      <c r="M136" s="143"/>
      <c r="N136" s="14"/>
      <c r="O136" s="13"/>
      <c r="P136" s="15"/>
      <c r="Q136" s="13"/>
      <c r="R136" s="14"/>
      <c r="S136" s="13"/>
      <c r="T136" s="15"/>
      <c r="U136" s="13"/>
      <c r="V136" s="192"/>
    </row>
    <row r="137" spans="1:22" s="24" customFormat="1" ht="19.5" customHeight="1">
      <c r="A137" s="202" t="s">
        <v>1848</v>
      </c>
      <c r="B137" s="202" t="s">
        <v>1020</v>
      </c>
      <c r="C137" s="428"/>
      <c r="D137" s="168" t="s">
        <v>2346</v>
      </c>
      <c r="E137" s="7"/>
      <c r="F137" s="144"/>
      <c r="G137" s="143"/>
      <c r="H137" s="144"/>
      <c r="I137" s="143"/>
      <c r="J137" s="144"/>
      <c r="K137" s="143"/>
      <c r="L137" s="144"/>
      <c r="M137" s="143"/>
      <c r="N137" s="14"/>
      <c r="O137" s="13"/>
      <c r="P137" s="15"/>
      <c r="Q137" s="13"/>
      <c r="R137" s="14"/>
      <c r="S137" s="13"/>
      <c r="T137" s="15"/>
      <c r="U137" s="13"/>
      <c r="V137" s="192"/>
    </row>
    <row r="138" spans="1:22" s="24" customFormat="1" ht="19.5" customHeight="1">
      <c r="A138" s="202" t="s">
        <v>1849</v>
      </c>
      <c r="B138" s="202" t="s">
        <v>1020</v>
      </c>
      <c r="C138" s="428"/>
      <c r="D138" s="168" t="s">
        <v>2120</v>
      </c>
      <c r="E138" s="7"/>
      <c r="F138" s="144"/>
      <c r="G138" s="143"/>
      <c r="H138" s="144"/>
      <c r="I138" s="143"/>
      <c r="J138" s="144"/>
      <c r="K138" s="143"/>
      <c r="L138" s="144"/>
      <c r="M138" s="143"/>
      <c r="N138" s="14"/>
      <c r="O138" s="13"/>
      <c r="P138" s="15"/>
      <c r="Q138" s="13"/>
      <c r="R138" s="14"/>
      <c r="S138" s="13"/>
      <c r="T138" s="15"/>
      <c r="U138" s="13"/>
      <c r="V138" s="192"/>
    </row>
    <row r="139" spans="1:22" s="24" customFormat="1" ht="19.5" customHeight="1">
      <c r="A139" s="202" t="s">
        <v>1850</v>
      </c>
      <c r="B139" s="202" t="s">
        <v>1020</v>
      </c>
      <c r="C139" s="428"/>
      <c r="D139" s="168" t="s">
        <v>2342</v>
      </c>
      <c r="E139" s="7"/>
      <c r="F139" s="144"/>
      <c r="G139" s="143"/>
      <c r="H139" s="144"/>
      <c r="I139" s="143"/>
      <c r="J139" s="144"/>
      <c r="K139" s="143"/>
      <c r="L139" s="144"/>
      <c r="M139" s="143"/>
      <c r="N139" s="14"/>
      <c r="O139" s="13"/>
      <c r="P139" s="15"/>
      <c r="Q139" s="13"/>
      <c r="R139" s="14"/>
      <c r="S139" s="13"/>
      <c r="T139" s="15"/>
      <c r="U139" s="13"/>
      <c r="V139" s="192"/>
    </row>
    <row r="140" spans="1:22" s="24" customFormat="1" ht="19.5" customHeight="1">
      <c r="A140" s="202" t="s">
        <v>1851</v>
      </c>
      <c r="B140" s="202" t="s">
        <v>1020</v>
      </c>
      <c r="C140" s="428"/>
      <c r="D140" s="172" t="s">
        <v>2347</v>
      </c>
      <c r="E140" s="7"/>
      <c r="F140" s="144"/>
      <c r="G140" s="143"/>
      <c r="H140" s="144"/>
      <c r="I140" s="143"/>
      <c r="J140" s="144"/>
      <c r="K140" s="143"/>
      <c r="L140" s="144"/>
      <c r="M140" s="143"/>
      <c r="N140" s="14"/>
      <c r="O140" s="13"/>
      <c r="P140" s="15"/>
      <c r="Q140" s="13"/>
      <c r="R140" s="14"/>
      <c r="S140" s="13"/>
      <c r="T140" s="15"/>
      <c r="U140" s="13"/>
      <c r="V140" s="192"/>
    </row>
    <row r="141" spans="1:22" s="24" customFormat="1" ht="19.5" customHeight="1">
      <c r="A141" s="202" t="s">
        <v>1852</v>
      </c>
      <c r="B141" s="202" t="s">
        <v>1020</v>
      </c>
      <c r="C141" s="428"/>
      <c r="D141" s="168" t="s">
        <v>2919</v>
      </c>
      <c r="E141" s="7"/>
      <c r="F141" s="144"/>
      <c r="G141" s="143"/>
      <c r="H141" s="144"/>
      <c r="I141" s="143"/>
      <c r="J141" s="144"/>
      <c r="K141" s="143"/>
      <c r="L141" s="144"/>
      <c r="M141" s="143"/>
      <c r="N141" s="14"/>
      <c r="O141" s="13"/>
      <c r="P141" s="15"/>
      <c r="Q141" s="13"/>
      <c r="R141" s="14"/>
      <c r="S141" s="13"/>
      <c r="T141" s="15"/>
      <c r="U141" s="13"/>
      <c r="V141" s="192"/>
    </row>
    <row r="142" spans="1:22" s="24" customFormat="1" ht="19.5" customHeight="1">
      <c r="A142" s="202" t="s">
        <v>1853</v>
      </c>
      <c r="B142" s="202" t="s">
        <v>1020</v>
      </c>
      <c r="C142" s="428"/>
      <c r="D142" s="168" t="s">
        <v>2118</v>
      </c>
      <c r="E142" s="7"/>
      <c r="F142" s="144"/>
      <c r="G142" s="143"/>
      <c r="H142" s="144"/>
      <c r="I142" s="143"/>
      <c r="J142" s="144"/>
      <c r="K142" s="143"/>
      <c r="L142" s="144"/>
      <c r="M142" s="143"/>
      <c r="N142" s="14"/>
      <c r="O142" s="13"/>
      <c r="P142" s="15"/>
      <c r="Q142" s="13"/>
      <c r="R142" s="14"/>
      <c r="S142" s="13"/>
      <c r="T142" s="15"/>
      <c r="U142" s="13"/>
      <c r="V142" s="192"/>
    </row>
    <row r="143" spans="1:22" s="24" customFormat="1" ht="19.5" customHeight="1">
      <c r="A143" s="202" t="s">
        <v>1854</v>
      </c>
      <c r="B143" s="202" t="s">
        <v>1020</v>
      </c>
      <c r="C143" s="428"/>
      <c r="D143" s="168" t="s">
        <v>2338</v>
      </c>
      <c r="E143" s="7"/>
      <c r="F143" s="144"/>
      <c r="G143" s="143"/>
      <c r="H143" s="144"/>
      <c r="I143" s="143"/>
      <c r="J143" s="144"/>
      <c r="K143" s="143"/>
      <c r="L143" s="144"/>
      <c r="M143" s="143"/>
      <c r="N143" s="14"/>
      <c r="O143" s="13"/>
      <c r="P143" s="15"/>
      <c r="Q143" s="13"/>
      <c r="R143" s="14"/>
      <c r="S143" s="13"/>
      <c r="T143" s="15"/>
      <c r="U143" s="13"/>
      <c r="V143" s="192"/>
    </row>
    <row r="144" spans="1:22" s="24" customFormat="1" ht="19.5" customHeight="1">
      <c r="A144" s="202" t="s">
        <v>1855</v>
      </c>
      <c r="B144" s="202" t="s">
        <v>1020</v>
      </c>
      <c r="C144" s="428"/>
      <c r="D144" s="168" t="s">
        <v>450</v>
      </c>
      <c r="E144" s="7"/>
      <c r="F144" s="144"/>
      <c r="G144" s="143"/>
      <c r="H144" s="144"/>
      <c r="I144" s="143"/>
      <c r="J144" s="144"/>
      <c r="K144" s="143"/>
      <c r="L144" s="144"/>
      <c r="M144" s="143"/>
      <c r="N144" s="14"/>
      <c r="O144" s="13"/>
      <c r="P144" s="15"/>
      <c r="Q144" s="13"/>
      <c r="R144" s="14"/>
      <c r="S144" s="13"/>
      <c r="T144" s="15"/>
      <c r="U144" s="13"/>
      <c r="V144" s="192"/>
    </row>
    <row r="145" spans="1:22" s="24" customFormat="1" ht="19.5" customHeight="1">
      <c r="A145" s="202" t="s">
        <v>1856</v>
      </c>
      <c r="B145" s="202" t="s">
        <v>1020</v>
      </c>
      <c r="C145" s="428"/>
      <c r="D145" s="168" t="s">
        <v>2117</v>
      </c>
      <c r="E145" s="7"/>
      <c r="F145" s="144"/>
      <c r="G145" s="143"/>
      <c r="H145" s="144"/>
      <c r="I145" s="143"/>
      <c r="J145" s="144"/>
      <c r="K145" s="143"/>
      <c r="L145" s="144"/>
      <c r="M145" s="143"/>
      <c r="N145" s="14"/>
      <c r="O145" s="13"/>
      <c r="P145" s="15"/>
      <c r="Q145" s="13"/>
      <c r="R145" s="14"/>
      <c r="S145" s="13"/>
      <c r="T145" s="15"/>
      <c r="U145" s="13"/>
      <c r="V145" s="192"/>
    </row>
    <row r="146" spans="1:22" s="24" customFormat="1" ht="19.5" customHeight="1">
      <c r="A146" s="202" t="s">
        <v>1857</v>
      </c>
      <c r="B146" s="202" t="s">
        <v>1020</v>
      </c>
      <c r="C146" s="428"/>
      <c r="D146" s="168" t="s">
        <v>2339</v>
      </c>
      <c r="E146" s="7"/>
      <c r="F146" s="144"/>
      <c r="G146" s="143"/>
      <c r="H146" s="144"/>
      <c r="I146" s="143"/>
      <c r="J146" s="144"/>
      <c r="K146" s="143"/>
      <c r="L146" s="144"/>
      <c r="M146" s="143"/>
      <c r="N146" s="14"/>
      <c r="O146" s="13"/>
      <c r="P146" s="15"/>
      <c r="Q146" s="13"/>
      <c r="R146" s="14"/>
      <c r="S146" s="13"/>
      <c r="T146" s="15"/>
      <c r="U146" s="13"/>
      <c r="V146" s="192"/>
    </row>
    <row r="147" spans="1:22" s="24" customFormat="1" ht="19.5" customHeight="1">
      <c r="A147" s="202" t="s">
        <v>1858</v>
      </c>
      <c r="B147" s="202" t="s">
        <v>1020</v>
      </c>
      <c r="C147" s="428"/>
      <c r="D147" s="168" t="s">
        <v>2344</v>
      </c>
      <c r="E147" s="7"/>
      <c r="F147" s="144"/>
      <c r="G147" s="143"/>
      <c r="H147" s="144"/>
      <c r="I147" s="143"/>
      <c r="J147" s="144"/>
      <c r="K147" s="143"/>
      <c r="L147" s="144"/>
      <c r="M147" s="143"/>
      <c r="N147" s="14"/>
      <c r="O147" s="13"/>
      <c r="P147" s="15"/>
      <c r="Q147" s="13"/>
      <c r="R147" s="14"/>
      <c r="S147" s="13"/>
      <c r="T147" s="15"/>
      <c r="U147" s="13"/>
      <c r="V147" s="192"/>
    </row>
    <row r="148" spans="1:22" s="24" customFormat="1" ht="19.5" customHeight="1">
      <c r="A148" s="202" t="s">
        <v>1859</v>
      </c>
      <c r="B148" s="202" t="s">
        <v>1020</v>
      </c>
      <c r="C148" s="428"/>
      <c r="D148" s="168" t="s">
        <v>2119</v>
      </c>
      <c r="E148" s="7"/>
      <c r="F148" s="144"/>
      <c r="G148" s="143"/>
      <c r="H148" s="144"/>
      <c r="I148" s="143"/>
      <c r="J148" s="144"/>
      <c r="K148" s="143"/>
      <c r="L148" s="144"/>
      <c r="M148" s="143"/>
      <c r="N148" s="14"/>
      <c r="O148" s="13"/>
      <c r="P148" s="15"/>
      <c r="Q148" s="13"/>
      <c r="R148" s="14"/>
      <c r="S148" s="13"/>
      <c r="T148" s="15"/>
      <c r="U148" s="13"/>
      <c r="V148" s="192"/>
    </row>
    <row r="149" spans="1:22" s="24" customFormat="1" ht="19.5" customHeight="1">
      <c r="A149" s="202" t="s">
        <v>1860</v>
      </c>
      <c r="B149" s="202" t="s">
        <v>1020</v>
      </c>
      <c r="C149" s="428"/>
      <c r="D149" s="168" t="s">
        <v>2340</v>
      </c>
      <c r="E149" s="7"/>
      <c r="F149" s="144"/>
      <c r="G149" s="143"/>
      <c r="H149" s="144"/>
      <c r="I149" s="143"/>
      <c r="J149" s="144"/>
      <c r="K149" s="143"/>
      <c r="L149" s="144"/>
      <c r="M149" s="143"/>
      <c r="N149" s="14"/>
      <c r="O149" s="13"/>
      <c r="P149" s="15"/>
      <c r="Q149" s="13"/>
      <c r="R149" s="14"/>
      <c r="S149" s="13"/>
      <c r="T149" s="15"/>
      <c r="U149" s="13"/>
      <c r="V149" s="192"/>
    </row>
    <row r="150" spans="1:22" s="24" customFormat="1" ht="19.5" customHeight="1">
      <c r="A150" s="202" t="s">
        <v>1861</v>
      </c>
      <c r="B150" s="202" t="s">
        <v>1020</v>
      </c>
      <c r="C150" s="428"/>
      <c r="D150" s="168" t="s">
        <v>2345</v>
      </c>
      <c r="E150" s="7"/>
      <c r="F150" s="144"/>
      <c r="G150" s="143"/>
      <c r="H150" s="144"/>
      <c r="I150" s="143"/>
      <c r="J150" s="144"/>
      <c r="K150" s="143"/>
      <c r="L150" s="144"/>
      <c r="M150" s="143"/>
      <c r="N150" s="14"/>
      <c r="O150" s="13"/>
      <c r="P150" s="15"/>
      <c r="Q150" s="13"/>
      <c r="R150" s="14"/>
      <c r="S150" s="13"/>
      <c r="T150" s="15"/>
      <c r="U150" s="13"/>
      <c r="V150" s="192"/>
    </row>
    <row r="151" spans="1:22" s="24" customFormat="1" ht="19.5" customHeight="1">
      <c r="A151" s="202" t="s">
        <v>1862</v>
      </c>
      <c r="B151" s="202" t="s">
        <v>1020</v>
      </c>
      <c r="C151" s="428"/>
      <c r="D151" s="168" t="s">
        <v>2905</v>
      </c>
      <c r="E151" s="7"/>
      <c r="F151" s="144"/>
      <c r="G151" s="143"/>
      <c r="H151" s="144"/>
      <c r="I151" s="143"/>
      <c r="J151" s="144"/>
      <c r="K151" s="143"/>
      <c r="L151" s="144"/>
      <c r="M151" s="143"/>
      <c r="N151" s="14"/>
      <c r="O151" s="13"/>
      <c r="P151" s="15"/>
      <c r="Q151" s="13"/>
      <c r="R151" s="14"/>
      <c r="S151" s="13"/>
      <c r="T151" s="15"/>
      <c r="U151" s="13"/>
      <c r="V151" s="192"/>
    </row>
    <row r="152" spans="1:22" s="24" customFormat="1" ht="19.5" customHeight="1">
      <c r="A152" s="202" t="s">
        <v>1863</v>
      </c>
      <c r="B152" s="202" t="s">
        <v>1020</v>
      </c>
      <c r="C152" s="428"/>
      <c r="D152" s="168" t="s">
        <v>2341</v>
      </c>
      <c r="E152" s="7"/>
      <c r="F152" s="144"/>
      <c r="G152" s="143"/>
      <c r="H152" s="144"/>
      <c r="I152" s="143"/>
      <c r="J152" s="144"/>
      <c r="K152" s="143"/>
      <c r="L152" s="144"/>
      <c r="M152" s="143"/>
      <c r="N152" s="14"/>
      <c r="O152" s="13"/>
      <c r="P152" s="15"/>
      <c r="Q152" s="13"/>
      <c r="R152" s="14"/>
      <c r="S152" s="13"/>
      <c r="T152" s="15"/>
      <c r="U152" s="13"/>
      <c r="V152" s="192"/>
    </row>
    <row r="153" spans="1:22" s="24" customFormat="1" ht="19.5" customHeight="1">
      <c r="A153" s="202" t="s">
        <v>1864</v>
      </c>
      <c r="B153" s="202" t="s">
        <v>1020</v>
      </c>
      <c r="C153" s="428"/>
      <c r="D153" s="168" t="s">
        <v>2346</v>
      </c>
      <c r="E153" s="7"/>
      <c r="F153" s="144"/>
      <c r="G153" s="143"/>
      <c r="H153" s="144"/>
      <c r="I153" s="143"/>
      <c r="J153" s="144"/>
      <c r="K153" s="143"/>
      <c r="L153" s="144"/>
      <c r="M153" s="143"/>
      <c r="N153" s="14"/>
      <c r="O153" s="13"/>
      <c r="P153" s="15"/>
      <c r="Q153" s="13"/>
      <c r="R153" s="14"/>
      <c r="S153" s="13"/>
      <c r="T153" s="15"/>
      <c r="U153" s="13"/>
      <c r="V153" s="192"/>
    </row>
    <row r="154" spans="1:22" s="24" customFormat="1" ht="19.5" customHeight="1">
      <c r="A154" s="202" t="s">
        <v>1865</v>
      </c>
      <c r="B154" s="202" t="s">
        <v>1020</v>
      </c>
      <c r="C154" s="428"/>
      <c r="D154" s="168" t="s">
        <v>2120</v>
      </c>
      <c r="E154" s="7"/>
      <c r="F154" s="144"/>
      <c r="G154" s="143"/>
      <c r="H154" s="144"/>
      <c r="I154" s="143"/>
      <c r="J154" s="144"/>
      <c r="K154" s="143"/>
      <c r="L154" s="144"/>
      <c r="M154" s="143"/>
      <c r="N154" s="14"/>
      <c r="O154" s="13"/>
      <c r="P154" s="15"/>
      <c r="Q154" s="13"/>
      <c r="R154" s="14"/>
      <c r="S154" s="13"/>
      <c r="T154" s="15"/>
      <c r="U154" s="13"/>
      <c r="V154" s="192"/>
    </row>
    <row r="155" spans="1:22" s="24" customFormat="1" ht="19.5" customHeight="1">
      <c r="A155" s="202" t="s">
        <v>1866</v>
      </c>
      <c r="B155" s="202" t="s">
        <v>1020</v>
      </c>
      <c r="C155" s="428"/>
      <c r="D155" s="168" t="s">
        <v>2342</v>
      </c>
      <c r="E155" s="7"/>
      <c r="F155" s="144"/>
      <c r="G155" s="143"/>
      <c r="H155" s="144"/>
      <c r="I155" s="143"/>
      <c r="J155" s="144"/>
      <c r="K155" s="143"/>
      <c r="L155" s="144"/>
      <c r="M155" s="143"/>
      <c r="N155" s="14"/>
      <c r="O155" s="13"/>
      <c r="P155" s="15"/>
      <c r="Q155" s="13"/>
      <c r="R155" s="14"/>
      <c r="S155" s="13"/>
      <c r="T155" s="15"/>
      <c r="U155" s="13"/>
      <c r="V155" s="192"/>
    </row>
    <row r="156" spans="1:22" s="24" customFormat="1" ht="19.5" customHeight="1">
      <c r="A156" s="202" t="s">
        <v>1867</v>
      </c>
      <c r="B156" s="202" t="s">
        <v>1020</v>
      </c>
      <c r="C156" s="429"/>
      <c r="D156" s="168" t="s">
        <v>2347</v>
      </c>
      <c r="E156" s="7"/>
      <c r="F156" s="144"/>
      <c r="G156" s="143"/>
      <c r="H156" s="144"/>
      <c r="I156" s="143"/>
      <c r="J156" s="144"/>
      <c r="K156" s="143"/>
      <c r="L156" s="144"/>
      <c r="M156" s="143"/>
      <c r="N156" s="14"/>
      <c r="O156" s="13"/>
      <c r="P156" s="15"/>
      <c r="Q156" s="13"/>
      <c r="R156" s="14"/>
      <c r="S156" s="13"/>
      <c r="T156" s="15"/>
      <c r="U156" s="13"/>
      <c r="V156" s="192"/>
    </row>
    <row r="157" spans="1:22" s="24" customFormat="1" ht="6" customHeight="1">
      <c r="A157" s="202"/>
      <c r="B157" s="200" t="s">
        <v>1062</v>
      </c>
      <c r="C157" s="102"/>
      <c r="D157" s="70"/>
      <c r="E157" s="70"/>
      <c r="F157" s="77"/>
      <c r="G157" s="72"/>
      <c r="H157" s="77"/>
      <c r="I157" s="72"/>
      <c r="J157" s="72"/>
      <c r="K157" s="72"/>
      <c r="L157" s="72"/>
      <c r="M157" s="72"/>
      <c r="N157" s="77"/>
      <c r="O157" s="72"/>
      <c r="P157" s="72"/>
      <c r="Q157" s="72"/>
      <c r="R157" s="77"/>
      <c r="S157" s="72"/>
      <c r="T157" s="72"/>
      <c r="U157" s="72"/>
      <c r="V157" s="194"/>
    </row>
    <row r="158" spans="1:22" ht="34.5" customHeight="1">
      <c r="A158" s="200" t="s">
        <v>1868</v>
      </c>
      <c r="B158" s="200" t="s">
        <v>1062</v>
      </c>
      <c r="C158" s="430" t="s">
        <v>1249</v>
      </c>
      <c r="D158" s="164" t="s">
        <v>222</v>
      </c>
      <c r="E158" s="13"/>
      <c r="F158" s="15"/>
      <c r="G158" s="13"/>
      <c r="H158" s="15"/>
      <c r="I158" s="13"/>
      <c r="J158" s="15"/>
      <c r="K158" s="13"/>
      <c r="L158" s="15"/>
      <c r="M158" s="13"/>
      <c r="N158" s="142"/>
      <c r="O158" s="143"/>
      <c r="P158" s="144"/>
      <c r="Q158" s="143"/>
      <c r="R158" s="142"/>
      <c r="S158" s="143"/>
      <c r="T158" s="144"/>
      <c r="U158" s="143"/>
      <c r="V158" s="192"/>
    </row>
    <row r="159" spans="1:22" ht="19.5" customHeight="1">
      <c r="A159" s="200" t="s">
        <v>2720</v>
      </c>
      <c r="B159" s="200" t="s">
        <v>1062</v>
      </c>
      <c r="C159" s="422"/>
      <c r="D159" s="157" t="s">
        <v>223</v>
      </c>
      <c r="E159" s="13"/>
      <c r="F159" s="15"/>
      <c r="G159" s="13"/>
      <c r="H159" s="15"/>
      <c r="I159" s="13"/>
      <c r="J159" s="15"/>
      <c r="K159" s="13"/>
      <c r="L159" s="15"/>
      <c r="M159" s="13"/>
      <c r="N159" s="142"/>
      <c r="O159" s="143"/>
      <c r="P159" s="144"/>
      <c r="Q159" s="143"/>
      <c r="R159" s="142"/>
      <c r="S159" s="143"/>
      <c r="T159" s="144"/>
      <c r="U159" s="143"/>
      <c r="V159" s="192"/>
    </row>
    <row r="160" spans="1:22" ht="20.25" customHeight="1">
      <c r="A160" s="200" t="s">
        <v>1869</v>
      </c>
      <c r="B160" s="200" t="s">
        <v>1062</v>
      </c>
      <c r="C160" s="422"/>
      <c r="D160" s="162" t="s">
        <v>2043</v>
      </c>
      <c r="E160" s="13"/>
      <c r="F160" s="15"/>
      <c r="G160" s="13"/>
      <c r="H160" s="15"/>
      <c r="I160" s="13"/>
      <c r="J160" s="15"/>
      <c r="K160" s="13"/>
      <c r="L160" s="15"/>
      <c r="M160" s="13"/>
      <c r="N160" s="142"/>
      <c r="O160" s="143"/>
      <c r="P160" s="144"/>
      <c r="Q160" s="143"/>
      <c r="R160" s="142"/>
      <c r="S160" s="143"/>
      <c r="T160" s="144"/>
      <c r="U160" s="143"/>
      <c r="V160" s="192"/>
    </row>
    <row r="161" spans="1:22" ht="20.25" customHeight="1">
      <c r="A161" s="200" t="s">
        <v>1870</v>
      </c>
      <c r="B161" s="200" t="s">
        <v>1062</v>
      </c>
      <c r="C161" s="422"/>
      <c r="D161" s="162" t="s">
        <v>2044</v>
      </c>
      <c r="E161" s="57"/>
      <c r="F161" s="58"/>
      <c r="G161" s="57"/>
      <c r="H161" s="58"/>
      <c r="I161" s="57"/>
      <c r="J161" s="58"/>
      <c r="K161" s="57"/>
      <c r="L161" s="58"/>
      <c r="M161" s="57"/>
      <c r="N161" s="142"/>
      <c r="O161" s="143"/>
      <c r="P161" s="144"/>
      <c r="Q161" s="143"/>
      <c r="R161" s="142"/>
      <c r="S161" s="143"/>
      <c r="T161" s="144"/>
      <c r="U161" s="143"/>
      <c r="V161" s="192"/>
    </row>
    <row r="162" spans="1:22" ht="20.25" customHeight="1">
      <c r="A162" s="200" t="s">
        <v>1871</v>
      </c>
      <c r="B162" s="200" t="s">
        <v>1062</v>
      </c>
      <c r="C162" s="422"/>
      <c r="D162" s="162" t="s">
        <v>580</v>
      </c>
      <c r="E162" s="57"/>
      <c r="F162" s="58"/>
      <c r="G162" s="57"/>
      <c r="H162" s="58"/>
      <c r="I162" s="57"/>
      <c r="J162" s="58"/>
      <c r="K162" s="57"/>
      <c r="L162" s="58"/>
      <c r="M162" s="57"/>
      <c r="N162" s="142"/>
      <c r="O162" s="143"/>
      <c r="P162" s="144"/>
      <c r="Q162" s="143"/>
      <c r="R162" s="142"/>
      <c r="S162" s="143"/>
      <c r="T162" s="144"/>
      <c r="U162" s="143"/>
      <c r="V162" s="192"/>
    </row>
    <row r="163" spans="1:22" ht="20.25" customHeight="1">
      <c r="A163" s="200" t="s">
        <v>1872</v>
      </c>
      <c r="B163" s="200" t="s">
        <v>1062</v>
      </c>
      <c r="C163" s="422"/>
      <c r="D163" s="162" t="s">
        <v>581</v>
      </c>
      <c r="E163" s="57"/>
      <c r="F163" s="58"/>
      <c r="G163" s="57"/>
      <c r="H163" s="58"/>
      <c r="I163" s="57"/>
      <c r="J163" s="58"/>
      <c r="K163" s="57"/>
      <c r="L163" s="58"/>
      <c r="M163" s="57"/>
      <c r="N163" s="142"/>
      <c r="O163" s="143"/>
      <c r="P163" s="144"/>
      <c r="Q163" s="143"/>
      <c r="R163" s="142"/>
      <c r="S163" s="143"/>
      <c r="T163" s="144"/>
      <c r="U163" s="143"/>
      <c r="V163" s="192"/>
    </row>
    <row r="164" spans="1:22" ht="20.25" customHeight="1">
      <c r="A164" s="200" t="s">
        <v>1873</v>
      </c>
      <c r="B164" s="200" t="s">
        <v>1062</v>
      </c>
      <c r="C164" s="422"/>
      <c r="D164" s="68" t="s">
        <v>582</v>
      </c>
      <c r="E164" s="57"/>
      <c r="F164" s="58"/>
      <c r="G164" s="57"/>
      <c r="H164" s="58"/>
      <c r="I164" s="57"/>
      <c r="J164" s="58"/>
      <c r="K164" s="57"/>
      <c r="L164" s="58"/>
      <c r="M164" s="57"/>
      <c r="N164" s="142"/>
      <c r="O164" s="143"/>
      <c r="P164" s="144"/>
      <c r="Q164" s="143"/>
      <c r="R164" s="142"/>
      <c r="S164" s="143"/>
      <c r="T164" s="144"/>
      <c r="U164" s="143"/>
      <c r="V164" s="192"/>
    </row>
    <row r="165" spans="1:22" ht="20.25" customHeight="1">
      <c r="A165" s="200" t="s">
        <v>1874</v>
      </c>
      <c r="B165" s="200" t="s">
        <v>1062</v>
      </c>
      <c r="C165" s="422"/>
      <c r="D165" s="162" t="s">
        <v>583</v>
      </c>
      <c r="E165" s="57"/>
      <c r="F165" s="58"/>
      <c r="G165" s="57"/>
      <c r="H165" s="58"/>
      <c r="I165" s="57"/>
      <c r="J165" s="58"/>
      <c r="K165" s="57"/>
      <c r="L165" s="58"/>
      <c r="M165" s="57"/>
      <c r="N165" s="142"/>
      <c r="O165" s="143"/>
      <c r="P165" s="144"/>
      <c r="Q165" s="143"/>
      <c r="R165" s="142"/>
      <c r="S165" s="143"/>
      <c r="T165" s="144"/>
      <c r="U165" s="143"/>
      <c r="V165" s="192"/>
    </row>
    <row r="166" spans="1:22" ht="20.25" customHeight="1">
      <c r="A166" s="200" t="s">
        <v>1875</v>
      </c>
      <c r="B166" s="200" t="s">
        <v>1062</v>
      </c>
      <c r="C166" s="422"/>
      <c r="D166" s="162" t="s">
        <v>584</v>
      </c>
      <c r="E166" s="57"/>
      <c r="F166" s="58"/>
      <c r="G166" s="57"/>
      <c r="H166" s="58"/>
      <c r="I166" s="57"/>
      <c r="J166" s="58"/>
      <c r="K166" s="57"/>
      <c r="L166" s="58"/>
      <c r="M166" s="57"/>
      <c r="N166" s="142"/>
      <c r="O166" s="143"/>
      <c r="P166" s="144"/>
      <c r="Q166" s="143"/>
      <c r="R166" s="142"/>
      <c r="S166" s="143"/>
      <c r="T166" s="144"/>
      <c r="U166" s="143"/>
      <c r="V166" s="192"/>
    </row>
    <row r="167" spans="1:22" ht="20.25" customHeight="1">
      <c r="A167" s="200" t="s">
        <v>1876</v>
      </c>
      <c r="B167" s="200" t="s">
        <v>1062</v>
      </c>
      <c r="C167" s="422"/>
      <c r="D167" s="162" t="s">
        <v>585</v>
      </c>
      <c r="E167" s="57"/>
      <c r="F167" s="58"/>
      <c r="G167" s="57"/>
      <c r="H167" s="58"/>
      <c r="I167" s="57"/>
      <c r="J167" s="58"/>
      <c r="K167" s="57"/>
      <c r="L167" s="58"/>
      <c r="M167" s="57"/>
      <c r="N167" s="142"/>
      <c r="O167" s="143"/>
      <c r="P167" s="144"/>
      <c r="Q167" s="143"/>
      <c r="R167" s="142"/>
      <c r="S167" s="143"/>
      <c r="T167" s="144"/>
      <c r="U167" s="143"/>
      <c r="V167" s="192"/>
    </row>
    <row r="168" spans="1:22" ht="20.25" customHeight="1">
      <c r="A168" s="200" t="s">
        <v>1877</v>
      </c>
      <c r="B168" s="200" t="s">
        <v>1062</v>
      </c>
      <c r="C168" s="422"/>
      <c r="D168" s="162" t="s">
        <v>586</v>
      </c>
      <c r="E168" s="57"/>
      <c r="F168" s="58"/>
      <c r="G168" s="57"/>
      <c r="H168" s="58"/>
      <c r="I168" s="57"/>
      <c r="J168" s="58"/>
      <c r="K168" s="57"/>
      <c r="L168" s="58"/>
      <c r="M168" s="57"/>
      <c r="N168" s="142"/>
      <c r="O168" s="143"/>
      <c r="P168" s="144"/>
      <c r="Q168" s="143"/>
      <c r="R168" s="142"/>
      <c r="S168" s="143"/>
      <c r="T168" s="144"/>
      <c r="U168" s="143"/>
      <c r="V168" s="192"/>
    </row>
    <row r="169" spans="1:22" ht="20.25" customHeight="1">
      <c r="A169" s="200" t="s">
        <v>1878</v>
      </c>
      <c r="B169" s="200" t="s">
        <v>1062</v>
      </c>
      <c r="C169" s="422"/>
      <c r="D169" s="162" t="s">
        <v>309</v>
      </c>
      <c r="E169" s="57"/>
      <c r="F169" s="58"/>
      <c r="G169" s="57"/>
      <c r="H169" s="58"/>
      <c r="I169" s="57"/>
      <c r="J169" s="58"/>
      <c r="K169" s="57"/>
      <c r="L169" s="58"/>
      <c r="M169" s="57"/>
      <c r="N169" s="142"/>
      <c r="O169" s="143"/>
      <c r="P169" s="144"/>
      <c r="Q169" s="143"/>
      <c r="R169" s="142"/>
      <c r="S169" s="143"/>
      <c r="T169" s="144"/>
      <c r="U169" s="143"/>
      <c r="V169" s="192"/>
    </row>
    <row r="170" spans="2:22" ht="8.25" customHeight="1">
      <c r="B170" s="200" t="s">
        <v>1062</v>
      </c>
      <c r="C170" s="100"/>
      <c r="D170" s="78"/>
      <c r="E170" s="79"/>
      <c r="F170" s="79"/>
      <c r="G170" s="79"/>
      <c r="H170" s="79"/>
      <c r="I170" s="79"/>
      <c r="J170" s="79"/>
      <c r="K170" s="79"/>
      <c r="L170" s="79"/>
      <c r="M170" s="79"/>
      <c r="N170" s="79"/>
      <c r="O170" s="79"/>
      <c r="P170" s="79"/>
      <c r="Q170" s="79"/>
      <c r="R170" s="79"/>
      <c r="S170" s="79"/>
      <c r="T170" s="79"/>
      <c r="U170" s="79"/>
      <c r="V170" s="194"/>
    </row>
    <row r="171" spans="1:22" ht="20.25" customHeight="1">
      <c r="A171" s="200" t="s">
        <v>1879</v>
      </c>
      <c r="B171" s="200" t="s">
        <v>1062</v>
      </c>
      <c r="C171" s="431" t="s">
        <v>2545</v>
      </c>
      <c r="D171" s="163" t="s">
        <v>588</v>
      </c>
      <c r="E171" s="57"/>
      <c r="F171" s="58"/>
      <c r="G171" s="57"/>
      <c r="H171" s="58"/>
      <c r="I171" s="57"/>
      <c r="J171" s="58"/>
      <c r="K171" s="57"/>
      <c r="L171" s="58"/>
      <c r="M171" s="57"/>
      <c r="N171" s="142"/>
      <c r="O171" s="143"/>
      <c r="P171" s="144"/>
      <c r="Q171" s="143"/>
      <c r="R171" s="142"/>
      <c r="S171" s="143"/>
      <c r="T171" s="144"/>
      <c r="U171" s="143"/>
      <c r="V171" s="192"/>
    </row>
    <row r="172" spans="1:22" ht="20.25" customHeight="1">
      <c r="A172" s="200" t="s">
        <v>1880</v>
      </c>
      <c r="B172" s="200" t="s">
        <v>1062</v>
      </c>
      <c r="C172" s="431"/>
      <c r="D172" s="163" t="s">
        <v>589</v>
      </c>
      <c r="E172" s="57"/>
      <c r="F172" s="58"/>
      <c r="G172" s="57"/>
      <c r="H172" s="58"/>
      <c r="I172" s="57"/>
      <c r="J172" s="58"/>
      <c r="K172" s="57"/>
      <c r="L172" s="58"/>
      <c r="M172" s="57"/>
      <c r="N172" s="142"/>
      <c r="O172" s="143"/>
      <c r="P172" s="144"/>
      <c r="Q172" s="143"/>
      <c r="R172" s="142"/>
      <c r="S172" s="143"/>
      <c r="T172" s="144"/>
      <c r="U172" s="143"/>
      <c r="V172" s="192"/>
    </row>
    <row r="173" spans="1:22" ht="20.25" customHeight="1">
      <c r="A173" s="200" t="s">
        <v>1881</v>
      </c>
      <c r="B173" s="200" t="s">
        <v>1062</v>
      </c>
      <c r="C173" s="431"/>
      <c r="D173" s="163" t="s">
        <v>590</v>
      </c>
      <c r="E173" s="57"/>
      <c r="F173" s="58"/>
      <c r="G173" s="57"/>
      <c r="H173" s="58"/>
      <c r="I173" s="57"/>
      <c r="J173" s="58"/>
      <c r="K173" s="57"/>
      <c r="L173" s="58"/>
      <c r="M173" s="57"/>
      <c r="N173" s="142"/>
      <c r="O173" s="143"/>
      <c r="P173" s="144"/>
      <c r="Q173" s="143"/>
      <c r="R173" s="142"/>
      <c r="S173" s="143"/>
      <c r="T173" s="144"/>
      <c r="U173" s="143"/>
      <c r="V173" s="192"/>
    </row>
    <row r="174" spans="1:22" ht="20.25" customHeight="1">
      <c r="A174" s="200" t="s">
        <v>1882</v>
      </c>
      <c r="B174" s="200" t="s">
        <v>1062</v>
      </c>
      <c r="C174" s="431"/>
      <c r="D174" s="163" t="s">
        <v>591</v>
      </c>
      <c r="E174" s="57"/>
      <c r="F174" s="58"/>
      <c r="G174" s="57"/>
      <c r="H174" s="58"/>
      <c r="I174" s="57"/>
      <c r="J174" s="58"/>
      <c r="K174" s="57"/>
      <c r="L174" s="58"/>
      <c r="M174" s="57"/>
      <c r="N174" s="142"/>
      <c r="O174" s="143"/>
      <c r="P174" s="144"/>
      <c r="Q174" s="143"/>
      <c r="R174" s="142"/>
      <c r="S174" s="143"/>
      <c r="T174" s="144"/>
      <c r="U174" s="143"/>
      <c r="V174" s="192"/>
    </row>
    <row r="175" spans="1:22" ht="20.25" customHeight="1">
      <c r="A175" s="200" t="s">
        <v>1883</v>
      </c>
      <c r="B175" s="200" t="s">
        <v>1062</v>
      </c>
      <c r="C175" s="431"/>
      <c r="D175" s="163" t="s">
        <v>592</v>
      </c>
      <c r="E175" s="57"/>
      <c r="F175" s="58"/>
      <c r="G175" s="57"/>
      <c r="H175" s="58"/>
      <c r="I175" s="57"/>
      <c r="J175" s="58"/>
      <c r="K175" s="57"/>
      <c r="L175" s="58"/>
      <c r="M175" s="57"/>
      <c r="N175" s="142"/>
      <c r="O175" s="143"/>
      <c r="P175" s="144"/>
      <c r="Q175" s="143"/>
      <c r="R175" s="142"/>
      <c r="S175" s="143"/>
      <c r="T175" s="144"/>
      <c r="U175" s="143"/>
      <c r="V175" s="192"/>
    </row>
    <row r="176" spans="1:22" ht="20.25" customHeight="1">
      <c r="A176" s="200" t="s">
        <v>1884</v>
      </c>
      <c r="B176" s="200" t="s">
        <v>1062</v>
      </c>
      <c r="C176" s="431"/>
      <c r="D176" s="163" t="s">
        <v>2287</v>
      </c>
      <c r="E176" s="57"/>
      <c r="F176" s="58"/>
      <c r="G176" s="57"/>
      <c r="H176" s="58"/>
      <c r="I176" s="57"/>
      <c r="J176" s="58"/>
      <c r="K176" s="57"/>
      <c r="L176" s="58"/>
      <c r="M176" s="57"/>
      <c r="N176" s="142"/>
      <c r="O176" s="143"/>
      <c r="P176" s="144"/>
      <c r="Q176" s="143"/>
      <c r="R176" s="142"/>
      <c r="S176" s="143"/>
      <c r="T176" s="144"/>
      <c r="U176" s="143"/>
      <c r="V176" s="192"/>
    </row>
    <row r="177" spans="1:22" ht="20.25" customHeight="1">
      <c r="A177" s="200" t="s">
        <v>1885</v>
      </c>
      <c r="B177" s="200" t="s">
        <v>1062</v>
      </c>
      <c r="C177" s="432"/>
      <c r="D177" s="166" t="s">
        <v>593</v>
      </c>
      <c r="E177" s="57"/>
      <c r="F177" s="58"/>
      <c r="G177" s="57"/>
      <c r="H177" s="58"/>
      <c r="I177" s="57"/>
      <c r="J177" s="58"/>
      <c r="K177" s="57"/>
      <c r="L177" s="58"/>
      <c r="M177" s="57"/>
      <c r="N177" s="142"/>
      <c r="O177" s="143"/>
      <c r="P177" s="144"/>
      <c r="Q177" s="143"/>
      <c r="R177" s="142"/>
      <c r="S177" s="143"/>
      <c r="T177" s="144"/>
      <c r="U177" s="143"/>
      <c r="V177" s="192"/>
    </row>
    <row r="178" spans="2:22" ht="8.25" customHeight="1">
      <c r="B178" s="200" t="s">
        <v>1062</v>
      </c>
      <c r="C178" s="103"/>
      <c r="D178" s="78"/>
      <c r="E178" s="79"/>
      <c r="F178" s="79"/>
      <c r="G178" s="79"/>
      <c r="H178" s="79"/>
      <c r="I178" s="79"/>
      <c r="J178" s="79"/>
      <c r="K178" s="79"/>
      <c r="L178" s="79"/>
      <c r="M178" s="79"/>
      <c r="N178" s="79"/>
      <c r="O178" s="79"/>
      <c r="P178" s="79"/>
      <c r="Q178" s="79"/>
      <c r="R178" s="79"/>
      <c r="S178" s="79"/>
      <c r="T178" s="79"/>
      <c r="U178" s="79"/>
      <c r="V178" s="194"/>
    </row>
    <row r="179" spans="1:22" ht="20.25" customHeight="1">
      <c r="A179" s="200" t="s">
        <v>1886</v>
      </c>
      <c r="B179" s="200" t="s">
        <v>1062</v>
      </c>
      <c r="C179" s="430" t="s">
        <v>2909</v>
      </c>
      <c r="D179" s="163" t="s">
        <v>588</v>
      </c>
      <c r="E179" s="57"/>
      <c r="F179" s="58"/>
      <c r="G179" s="57"/>
      <c r="H179" s="58"/>
      <c r="I179" s="57"/>
      <c r="J179" s="58"/>
      <c r="K179" s="57"/>
      <c r="L179" s="58"/>
      <c r="M179" s="57"/>
      <c r="N179" s="142"/>
      <c r="O179" s="143"/>
      <c r="P179" s="144"/>
      <c r="Q179" s="143"/>
      <c r="R179" s="142"/>
      <c r="S179" s="143"/>
      <c r="T179" s="144"/>
      <c r="U179" s="143"/>
      <c r="V179" s="192"/>
    </row>
    <row r="180" spans="1:22" ht="20.25" customHeight="1">
      <c r="A180" s="200" t="s">
        <v>1887</v>
      </c>
      <c r="B180" s="200" t="s">
        <v>1062</v>
      </c>
      <c r="C180" s="422"/>
      <c r="D180" s="163" t="s">
        <v>589</v>
      </c>
      <c r="E180" s="57"/>
      <c r="F180" s="58"/>
      <c r="G180" s="57"/>
      <c r="H180" s="58"/>
      <c r="I180" s="57"/>
      <c r="J180" s="58"/>
      <c r="K180" s="57"/>
      <c r="L180" s="58"/>
      <c r="M180" s="57"/>
      <c r="N180" s="142"/>
      <c r="O180" s="143"/>
      <c r="P180" s="144"/>
      <c r="Q180" s="143"/>
      <c r="R180" s="142"/>
      <c r="S180" s="143"/>
      <c r="T180" s="144"/>
      <c r="U180" s="143"/>
      <c r="V180" s="192"/>
    </row>
    <row r="181" spans="1:22" ht="20.25" customHeight="1">
      <c r="A181" s="200" t="s">
        <v>1888</v>
      </c>
      <c r="B181" s="200" t="s">
        <v>1062</v>
      </c>
      <c r="C181" s="422"/>
      <c r="D181" s="163" t="s">
        <v>590</v>
      </c>
      <c r="E181" s="57"/>
      <c r="F181" s="58"/>
      <c r="G181" s="57"/>
      <c r="H181" s="58"/>
      <c r="I181" s="57"/>
      <c r="J181" s="58"/>
      <c r="K181" s="57"/>
      <c r="L181" s="58"/>
      <c r="M181" s="57"/>
      <c r="N181" s="142"/>
      <c r="O181" s="143"/>
      <c r="P181" s="144"/>
      <c r="Q181" s="143"/>
      <c r="R181" s="142"/>
      <c r="S181" s="143"/>
      <c r="T181" s="144"/>
      <c r="U181" s="143"/>
      <c r="V181" s="192"/>
    </row>
    <row r="182" spans="1:22" ht="20.25" customHeight="1">
      <c r="A182" s="200" t="s">
        <v>1889</v>
      </c>
      <c r="B182" s="200" t="s">
        <v>1062</v>
      </c>
      <c r="C182" s="422"/>
      <c r="D182" s="163" t="s">
        <v>591</v>
      </c>
      <c r="E182" s="57"/>
      <c r="F182" s="58"/>
      <c r="G182" s="57"/>
      <c r="H182" s="58"/>
      <c r="I182" s="57"/>
      <c r="J182" s="58"/>
      <c r="K182" s="57"/>
      <c r="L182" s="58"/>
      <c r="M182" s="57"/>
      <c r="N182" s="142"/>
      <c r="O182" s="143"/>
      <c r="P182" s="144"/>
      <c r="Q182" s="143"/>
      <c r="R182" s="142"/>
      <c r="S182" s="143"/>
      <c r="T182" s="144"/>
      <c r="U182" s="143"/>
      <c r="V182" s="192"/>
    </row>
    <row r="183" spans="1:22" ht="20.25" customHeight="1">
      <c r="A183" s="200" t="s">
        <v>1890</v>
      </c>
      <c r="B183" s="200" t="s">
        <v>1062</v>
      </c>
      <c r="C183" s="422"/>
      <c r="D183" s="163" t="s">
        <v>592</v>
      </c>
      <c r="E183" s="57"/>
      <c r="F183" s="58"/>
      <c r="G183" s="57"/>
      <c r="H183" s="58"/>
      <c r="I183" s="57"/>
      <c r="J183" s="58"/>
      <c r="K183" s="57"/>
      <c r="L183" s="58"/>
      <c r="M183" s="57"/>
      <c r="N183" s="142"/>
      <c r="O183" s="143"/>
      <c r="P183" s="144"/>
      <c r="Q183" s="143"/>
      <c r="R183" s="142"/>
      <c r="S183" s="143"/>
      <c r="T183" s="144"/>
      <c r="U183" s="143"/>
      <c r="V183" s="192"/>
    </row>
    <row r="184" spans="1:22" ht="20.25" customHeight="1">
      <c r="A184" s="200" t="s">
        <v>1891</v>
      </c>
      <c r="B184" s="200" t="s">
        <v>1062</v>
      </c>
      <c r="C184" s="422"/>
      <c r="D184" s="163" t="s">
        <v>2287</v>
      </c>
      <c r="E184" s="57"/>
      <c r="F184" s="58"/>
      <c r="G184" s="57"/>
      <c r="H184" s="58"/>
      <c r="I184" s="57"/>
      <c r="J184" s="58"/>
      <c r="K184" s="57"/>
      <c r="L184" s="58"/>
      <c r="M184" s="57"/>
      <c r="N184" s="142"/>
      <c r="O184" s="143"/>
      <c r="P184" s="144"/>
      <c r="Q184" s="143"/>
      <c r="R184" s="142"/>
      <c r="S184" s="143"/>
      <c r="T184" s="144"/>
      <c r="U184" s="143"/>
      <c r="V184" s="192"/>
    </row>
    <row r="185" spans="1:22" ht="20.25" customHeight="1">
      <c r="A185" s="200" t="s">
        <v>1892</v>
      </c>
      <c r="B185" s="200" t="s">
        <v>1062</v>
      </c>
      <c r="C185" s="433"/>
      <c r="D185" s="166" t="s">
        <v>593</v>
      </c>
      <c r="E185" s="57"/>
      <c r="F185" s="58"/>
      <c r="G185" s="57"/>
      <c r="H185" s="58"/>
      <c r="I185" s="57"/>
      <c r="J185" s="58"/>
      <c r="K185" s="57"/>
      <c r="L185" s="58"/>
      <c r="M185" s="57"/>
      <c r="N185" s="142"/>
      <c r="O185" s="143"/>
      <c r="P185" s="144"/>
      <c r="Q185" s="143"/>
      <c r="R185" s="142"/>
      <c r="S185" s="143"/>
      <c r="T185" s="144"/>
      <c r="U185" s="143"/>
      <c r="V185" s="192"/>
    </row>
    <row r="186" spans="2:22" ht="9.75" customHeight="1">
      <c r="B186" s="200" t="s">
        <v>1062</v>
      </c>
      <c r="C186" s="106"/>
      <c r="D186" s="78"/>
      <c r="E186" s="79"/>
      <c r="F186" s="79"/>
      <c r="G186" s="79"/>
      <c r="H186" s="79"/>
      <c r="I186" s="79"/>
      <c r="J186" s="79"/>
      <c r="K186" s="79"/>
      <c r="L186" s="79"/>
      <c r="M186" s="79"/>
      <c r="N186" s="79"/>
      <c r="O186" s="79"/>
      <c r="P186" s="79"/>
      <c r="Q186" s="79"/>
      <c r="R186" s="79"/>
      <c r="S186" s="79"/>
      <c r="T186" s="79"/>
      <c r="U186" s="79"/>
      <c r="V186" s="194"/>
    </row>
    <row r="187" spans="1:22" ht="19.5" customHeight="1">
      <c r="A187" s="200" t="s">
        <v>2722</v>
      </c>
      <c r="B187" s="200" t="s">
        <v>2731</v>
      </c>
      <c r="C187" s="449" t="s">
        <v>2721</v>
      </c>
      <c r="D187" s="354" t="s">
        <v>225</v>
      </c>
      <c r="E187" s="327"/>
      <c r="F187" s="58"/>
      <c r="G187" s="57"/>
      <c r="H187" s="58"/>
      <c r="I187" s="57"/>
      <c r="J187" s="58"/>
      <c r="K187" s="57"/>
      <c r="L187" s="58"/>
      <c r="M187" s="57"/>
      <c r="N187" s="142"/>
      <c r="O187" s="143"/>
      <c r="P187" s="144"/>
      <c r="Q187" s="143"/>
      <c r="R187" s="142"/>
      <c r="S187" s="143"/>
      <c r="T187" s="144"/>
      <c r="U187" s="143"/>
      <c r="V187" s="192"/>
    </row>
    <row r="188" spans="1:22" ht="19.5" customHeight="1">
      <c r="A188" s="200" t="s">
        <v>2723</v>
      </c>
      <c r="B188" s="200" t="s">
        <v>2731</v>
      </c>
      <c r="C188" s="441"/>
      <c r="D188" s="355" t="s">
        <v>226</v>
      </c>
      <c r="E188" s="327"/>
      <c r="F188" s="58"/>
      <c r="G188" s="57"/>
      <c r="H188" s="58"/>
      <c r="I188" s="57"/>
      <c r="J188" s="58"/>
      <c r="K188" s="57"/>
      <c r="L188" s="58"/>
      <c r="M188" s="57"/>
      <c r="N188" s="142"/>
      <c r="O188" s="143"/>
      <c r="P188" s="144"/>
      <c r="Q188" s="143"/>
      <c r="R188" s="142"/>
      <c r="S188" s="143"/>
      <c r="T188" s="144"/>
      <c r="U188" s="143"/>
      <c r="V188" s="192"/>
    </row>
    <row r="189" spans="1:22" ht="19.5" customHeight="1">
      <c r="A189" s="200" t="s">
        <v>2724</v>
      </c>
      <c r="B189" s="200" t="s">
        <v>2731</v>
      </c>
      <c r="C189" s="441"/>
      <c r="D189" s="355" t="s">
        <v>227</v>
      </c>
      <c r="E189" s="327"/>
      <c r="F189" s="58"/>
      <c r="G189" s="57"/>
      <c r="H189" s="58"/>
      <c r="I189" s="57"/>
      <c r="J189" s="58"/>
      <c r="K189" s="57"/>
      <c r="L189" s="58"/>
      <c r="M189" s="57"/>
      <c r="N189" s="142"/>
      <c r="O189" s="143"/>
      <c r="P189" s="144"/>
      <c r="Q189" s="143"/>
      <c r="R189" s="142"/>
      <c r="S189" s="143"/>
      <c r="T189" s="144"/>
      <c r="U189" s="143"/>
      <c r="V189" s="192"/>
    </row>
    <row r="190" spans="1:22" ht="19.5" customHeight="1">
      <c r="A190" s="200" t="s">
        <v>2725</v>
      </c>
      <c r="B190" s="200" t="s">
        <v>2731</v>
      </c>
      <c r="C190" s="441"/>
      <c r="D190" s="355" t="s">
        <v>228</v>
      </c>
      <c r="E190" s="327"/>
      <c r="F190" s="58"/>
      <c r="G190" s="57"/>
      <c r="H190" s="58"/>
      <c r="I190" s="57"/>
      <c r="J190" s="58"/>
      <c r="K190" s="57"/>
      <c r="L190" s="58"/>
      <c r="M190" s="57"/>
      <c r="N190" s="142"/>
      <c r="O190" s="143"/>
      <c r="P190" s="144"/>
      <c r="Q190" s="143"/>
      <c r="R190" s="142"/>
      <c r="S190" s="143"/>
      <c r="T190" s="144"/>
      <c r="U190" s="143"/>
      <c r="V190" s="192"/>
    </row>
    <row r="191" spans="1:22" ht="19.5" customHeight="1">
      <c r="A191" s="200" t="s">
        <v>2726</v>
      </c>
      <c r="B191" s="200" t="s">
        <v>2731</v>
      </c>
      <c r="C191" s="441"/>
      <c r="D191" s="355" t="s">
        <v>229</v>
      </c>
      <c r="E191" s="327"/>
      <c r="F191" s="58"/>
      <c r="G191" s="57"/>
      <c r="H191" s="58"/>
      <c r="I191" s="57"/>
      <c r="J191" s="58"/>
      <c r="K191" s="57"/>
      <c r="L191" s="58"/>
      <c r="M191" s="57"/>
      <c r="N191" s="142"/>
      <c r="O191" s="143"/>
      <c r="P191" s="144"/>
      <c r="Q191" s="143"/>
      <c r="R191" s="142"/>
      <c r="S191" s="143"/>
      <c r="T191" s="144"/>
      <c r="U191" s="143"/>
      <c r="V191" s="192"/>
    </row>
    <row r="192" spans="1:22" ht="19.5" customHeight="1">
      <c r="A192" s="200" t="s">
        <v>2727</v>
      </c>
      <c r="B192" s="200" t="s">
        <v>2731</v>
      </c>
      <c r="C192" s="441"/>
      <c r="D192" s="355" t="s">
        <v>230</v>
      </c>
      <c r="E192" s="327"/>
      <c r="F192" s="58"/>
      <c r="G192" s="57"/>
      <c r="H192" s="58"/>
      <c r="I192" s="57"/>
      <c r="J192" s="58"/>
      <c r="K192" s="57"/>
      <c r="L192" s="58"/>
      <c r="M192" s="57"/>
      <c r="N192" s="142"/>
      <c r="O192" s="143"/>
      <c r="P192" s="144"/>
      <c r="Q192" s="143"/>
      <c r="R192" s="142"/>
      <c r="S192" s="143"/>
      <c r="T192" s="144"/>
      <c r="U192" s="143"/>
      <c r="V192" s="192"/>
    </row>
    <row r="193" spans="1:22" ht="19.5" customHeight="1">
      <c r="A193" s="200" t="s">
        <v>2728</v>
      </c>
      <c r="B193" s="200" t="s">
        <v>2731</v>
      </c>
      <c r="C193" s="441"/>
      <c r="D193" s="355" t="s">
        <v>231</v>
      </c>
      <c r="E193" s="327"/>
      <c r="F193" s="58"/>
      <c r="G193" s="57"/>
      <c r="H193" s="58"/>
      <c r="I193" s="57"/>
      <c r="J193" s="58"/>
      <c r="K193" s="57"/>
      <c r="L193" s="58"/>
      <c r="M193" s="57"/>
      <c r="N193" s="142"/>
      <c r="O193" s="143"/>
      <c r="P193" s="144"/>
      <c r="Q193" s="143"/>
      <c r="R193" s="142"/>
      <c r="S193" s="143"/>
      <c r="T193" s="144"/>
      <c r="U193" s="143"/>
      <c r="V193" s="192"/>
    </row>
    <row r="194" spans="1:22" ht="19.5" customHeight="1">
      <c r="A194" s="200" t="s">
        <v>2729</v>
      </c>
      <c r="B194" s="200" t="s">
        <v>2731</v>
      </c>
      <c r="C194" s="441"/>
      <c r="D194" s="355" t="s">
        <v>232</v>
      </c>
      <c r="E194" s="327"/>
      <c r="F194" s="58"/>
      <c r="G194" s="57"/>
      <c r="H194" s="58"/>
      <c r="I194" s="57"/>
      <c r="J194" s="58"/>
      <c r="K194" s="57"/>
      <c r="L194" s="58"/>
      <c r="M194" s="57"/>
      <c r="N194" s="142"/>
      <c r="O194" s="143"/>
      <c r="P194" s="144"/>
      <c r="Q194" s="143"/>
      <c r="R194" s="142"/>
      <c r="S194" s="143"/>
      <c r="T194" s="144"/>
      <c r="U194" s="143"/>
      <c r="V194" s="192"/>
    </row>
    <row r="195" spans="1:22" ht="19.5" customHeight="1">
      <c r="A195" s="200" t="s">
        <v>2730</v>
      </c>
      <c r="B195" s="200" t="s">
        <v>2731</v>
      </c>
      <c r="C195" s="442"/>
      <c r="D195" s="356" t="s">
        <v>233</v>
      </c>
      <c r="E195" s="327"/>
      <c r="F195" s="58"/>
      <c r="G195" s="57"/>
      <c r="H195" s="58"/>
      <c r="I195" s="57"/>
      <c r="J195" s="58"/>
      <c r="K195" s="57"/>
      <c r="L195" s="58"/>
      <c r="M195" s="57"/>
      <c r="N195" s="142"/>
      <c r="O195" s="143"/>
      <c r="P195" s="144"/>
      <c r="Q195" s="143"/>
      <c r="R195" s="142"/>
      <c r="S195" s="143"/>
      <c r="T195" s="144"/>
      <c r="U195" s="143"/>
      <c r="V195" s="192"/>
    </row>
    <row r="196" spans="1:22" s="24" customFormat="1" ht="20.25" customHeight="1">
      <c r="A196" s="200" t="s">
        <v>1795</v>
      </c>
      <c r="B196" s="342" t="s">
        <v>1061</v>
      </c>
      <c r="C196" s="422" t="s">
        <v>404</v>
      </c>
      <c r="D196" s="310" t="s">
        <v>402</v>
      </c>
      <c r="E196" s="8"/>
      <c r="F196" s="15"/>
      <c r="G196" s="13"/>
      <c r="H196" s="15"/>
      <c r="I196" s="13"/>
      <c r="J196" s="15"/>
      <c r="K196" s="54"/>
      <c r="L196" s="15"/>
      <c r="M196" s="54"/>
      <c r="N196" s="142"/>
      <c r="O196" s="143"/>
      <c r="P196" s="144"/>
      <c r="Q196" s="143"/>
      <c r="R196" s="142"/>
      <c r="S196" s="143"/>
      <c r="T196" s="144"/>
      <c r="U196" s="143"/>
      <c r="V196" s="192"/>
    </row>
    <row r="197" spans="1:22" s="24" customFormat="1" ht="20.25" customHeight="1">
      <c r="A197" s="200" t="s">
        <v>1796</v>
      </c>
      <c r="B197" s="342" t="s">
        <v>1061</v>
      </c>
      <c r="C197" s="422"/>
      <c r="D197" s="310" t="s">
        <v>403</v>
      </c>
      <c r="E197" s="8"/>
      <c r="F197" s="15"/>
      <c r="G197" s="13"/>
      <c r="H197" s="15"/>
      <c r="I197" s="13"/>
      <c r="J197" s="15"/>
      <c r="K197" s="55"/>
      <c r="L197" s="15"/>
      <c r="M197" s="55"/>
      <c r="N197" s="142"/>
      <c r="O197" s="143"/>
      <c r="P197" s="144"/>
      <c r="Q197" s="143"/>
      <c r="R197" s="142"/>
      <c r="S197" s="143"/>
      <c r="T197" s="144"/>
      <c r="U197" s="143"/>
      <c r="V197" s="192"/>
    </row>
    <row r="198" spans="1:22" s="24" customFormat="1" ht="33" customHeight="1">
      <c r="A198" s="200" t="s">
        <v>2732</v>
      </c>
      <c r="B198" s="342" t="s">
        <v>1061</v>
      </c>
      <c r="C198" s="422"/>
      <c r="D198" s="368" t="s">
        <v>245</v>
      </c>
      <c r="E198" s="8"/>
      <c r="F198" s="15"/>
      <c r="G198" s="13"/>
      <c r="H198" s="15"/>
      <c r="I198" s="13"/>
      <c r="J198" s="15"/>
      <c r="K198" s="55"/>
      <c r="L198" s="15"/>
      <c r="M198" s="55"/>
      <c r="N198" s="142"/>
      <c r="O198" s="143"/>
      <c r="P198" s="144"/>
      <c r="Q198" s="143"/>
      <c r="R198" s="142"/>
      <c r="S198" s="143"/>
      <c r="T198" s="144"/>
      <c r="U198" s="143"/>
      <c r="V198" s="192"/>
    </row>
    <row r="199" spans="1:22" s="24" customFormat="1" ht="20.25" customHeight="1">
      <c r="A199" s="200" t="s">
        <v>1797</v>
      </c>
      <c r="B199" s="342" t="s">
        <v>1061</v>
      </c>
      <c r="C199" s="422"/>
      <c r="D199" s="311" t="s">
        <v>393</v>
      </c>
      <c r="E199" s="8"/>
      <c r="F199" s="144"/>
      <c r="G199" s="143"/>
      <c r="H199" s="144"/>
      <c r="I199" s="143"/>
      <c r="J199" s="144"/>
      <c r="K199" s="245"/>
      <c r="L199" s="144"/>
      <c r="M199" s="245"/>
      <c r="N199" s="142"/>
      <c r="O199" s="143"/>
      <c r="P199" s="144"/>
      <c r="Q199" s="143"/>
      <c r="R199" s="142"/>
      <c r="S199" s="143"/>
      <c r="T199" s="144"/>
      <c r="U199" s="143"/>
      <c r="V199" s="192"/>
    </row>
    <row r="200" spans="1:22" s="24" customFormat="1" ht="20.25" customHeight="1">
      <c r="A200" s="200" t="s">
        <v>1798</v>
      </c>
      <c r="B200" s="342" t="s">
        <v>1061</v>
      </c>
      <c r="C200" s="422"/>
      <c r="D200" s="312" t="s">
        <v>394</v>
      </c>
      <c r="E200" s="8"/>
      <c r="F200" s="15"/>
      <c r="G200" s="13"/>
      <c r="H200" s="15"/>
      <c r="I200" s="13"/>
      <c r="J200" s="15"/>
      <c r="K200" s="55"/>
      <c r="L200" s="15"/>
      <c r="M200" s="55"/>
      <c r="N200" s="142"/>
      <c r="O200" s="143"/>
      <c r="P200" s="144"/>
      <c r="Q200" s="143"/>
      <c r="R200" s="142"/>
      <c r="S200" s="143"/>
      <c r="T200" s="144"/>
      <c r="U200" s="143"/>
      <c r="V200" s="192"/>
    </row>
    <row r="201" spans="1:22" s="24" customFormat="1" ht="20.25" customHeight="1">
      <c r="A201" s="200" t="s">
        <v>1083</v>
      </c>
      <c r="B201" s="342" t="s">
        <v>1061</v>
      </c>
      <c r="C201" s="422"/>
      <c r="D201" s="312" t="s">
        <v>261</v>
      </c>
      <c r="E201" s="8"/>
      <c r="F201" s="15"/>
      <c r="G201" s="13"/>
      <c r="H201" s="15"/>
      <c r="I201" s="13"/>
      <c r="J201" s="15"/>
      <c r="K201" s="55"/>
      <c r="L201" s="15"/>
      <c r="M201" s="55"/>
      <c r="N201" s="142"/>
      <c r="O201" s="143"/>
      <c r="P201" s="144"/>
      <c r="Q201" s="143"/>
      <c r="R201" s="142"/>
      <c r="S201" s="143"/>
      <c r="T201" s="144"/>
      <c r="U201" s="143"/>
      <c r="V201" s="192"/>
    </row>
    <row r="202" spans="1:22" s="24" customFormat="1" ht="20.25" customHeight="1">
      <c r="A202" s="200" t="s">
        <v>1084</v>
      </c>
      <c r="B202" s="342" t="s">
        <v>1061</v>
      </c>
      <c r="C202" s="422"/>
      <c r="D202" s="312" t="s">
        <v>262</v>
      </c>
      <c r="E202" s="8"/>
      <c r="F202" s="15"/>
      <c r="G202" s="13"/>
      <c r="H202" s="15"/>
      <c r="I202" s="13"/>
      <c r="J202" s="15"/>
      <c r="K202" s="55"/>
      <c r="L202" s="15"/>
      <c r="M202" s="55"/>
      <c r="N202" s="142"/>
      <c r="O202" s="143"/>
      <c r="P202" s="144"/>
      <c r="Q202" s="143"/>
      <c r="R202" s="142"/>
      <c r="S202" s="143"/>
      <c r="T202" s="144"/>
      <c r="U202" s="143"/>
      <c r="V202" s="192"/>
    </row>
    <row r="203" spans="1:22" s="24" customFormat="1" ht="20.25" customHeight="1">
      <c r="A203" s="200" t="s">
        <v>1085</v>
      </c>
      <c r="B203" s="342" t="s">
        <v>1061</v>
      </c>
      <c r="C203" s="422"/>
      <c r="D203" s="312" t="s">
        <v>263</v>
      </c>
      <c r="E203" s="8"/>
      <c r="F203" s="15"/>
      <c r="G203" s="13"/>
      <c r="H203" s="15"/>
      <c r="I203" s="13"/>
      <c r="J203" s="15"/>
      <c r="K203" s="55"/>
      <c r="L203" s="15"/>
      <c r="M203" s="55"/>
      <c r="N203" s="142"/>
      <c r="O203" s="143"/>
      <c r="P203" s="144"/>
      <c r="Q203" s="143"/>
      <c r="R203" s="142"/>
      <c r="S203" s="143"/>
      <c r="T203" s="144"/>
      <c r="U203" s="143"/>
      <c r="V203" s="192"/>
    </row>
    <row r="204" spans="1:22" s="24" customFormat="1" ht="20.25" customHeight="1">
      <c r="A204" s="200" t="s">
        <v>1086</v>
      </c>
      <c r="B204" s="342" t="s">
        <v>1061</v>
      </c>
      <c r="C204" s="422"/>
      <c r="D204" s="312" t="s">
        <v>264</v>
      </c>
      <c r="E204" s="8"/>
      <c r="F204" s="15"/>
      <c r="G204" s="13"/>
      <c r="H204" s="15"/>
      <c r="I204" s="13"/>
      <c r="J204" s="15"/>
      <c r="K204" s="55"/>
      <c r="L204" s="15"/>
      <c r="M204" s="55"/>
      <c r="N204" s="142"/>
      <c r="O204" s="143"/>
      <c r="P204" s="144"/>
      <c r="Q204" s="143"/>
      <c r="R204" s="142"/>
      <c r="S204" s="143"/>
      <c r="T204" s="144"/>
      <c r="U204" s="143"/>
      <c r="V204" s="192"/>
    </row>
    <row r="205" spans="1:22" s="24" customFormat="1" ht="20.25" customHeight="1">
      <c r="A205" s="200" t="s">
        <v>1087</v>
      </c>
      <c r="B205" s="342" t="s">
        <v>1061</v>
      </c>
      <c r="C205" s="422"/>
      <c r="D205" s="312" t="s">
        <v>265</v>
      </c>
      <c r="E205" s="8"/>
      <c r="F205" s="15"/>
      <c r="G205" s="13"/>
      <c r="H205" s="15"/>
      <c r="I205" s="13"/>
      <c r="J205" s="15"/>
      <c r="K205" s="55"/>
      <c r="L205" s="15"/>
      <c r="M205" s="55"/>
      <c r="N205" s="142"/>
      <c r="O205" s="143"/>
      <c r="P205" s="144"/>
      <c r="Q205" s="143"/>
      <c r="R205" s="142"/>
      <c r="S205" s="143"/>
      <c r="T205" s="144"/>
      <c r="U205" s="143"/>
      <c r="V205" s="192"/>
    </row>
    <row r="206" spans="1:22" s="24" customFormat="1" ht="20.25" customHeight="1">
      <c r="A206" s="200" t="s">
        <v>1088</v>
      </c>
      <c r="B206" s="342" t="s">
        <v>1061</v>
      </c>
      <c r="C206" s="422"/>
      <c r="D206" s="312" t="s">
        <v>266</v>
      </c>
      <c r="E206" s="8"/>
      <c r="F206" s="15"/>
      <c r="G206" s="13"/>
      <c r="H206" s="15"/>
      <c r="I206" s="13"/>
      <c r="J206" s="15"/>
      <c r="K206" s="55"/>
      <c r="L206" s="15"/>
      <c r="M206" s="55"/>
      <c r="N206" s="142"/>
      <c r="O206" s="143"/>
      <c r="P206" s="144"/>
      <c r="Q206" s="143"/>
      <c r="R206" s="142"/>
      <c r="S206" s="143"/>
      <c r="T206" s="144"/>
      <c r="U206" s="143"/>
      <c r="V206" s="192"/>
    </row>
    <row r="207" spans="1:22" s="24" customFormat="1" ht="20.25" customHeight="1">
      <c r="A207" s="200" t="s">
        <v>1799</v>
      </c>
      <c r="B207" s="342" t="s">
        <v>1061</v>
      </c>
      <c r="C207" s="422"/>
      <c r="D207" s="313" t="s">
        <v>395</v>
      </c>
      <c r="E207" s="8"/>
      <c r="F207" s="15"/>
      <c r="G207" s="13"/>
      <c r="H207" s="15"/>
      <c r="I207" s="13"/>
      <c r="J207" s="15"/>
      <c r="K207" s="55"/>
      <c r="L207" s="15"/>
      <c r="M207" s="55"/>
      <c r="N207" s="142"/>
      <c r="O207" s="143"/>
      <c r="P207" s="144"/>
      <c r="Q207" s="143"/>
      <c r="R207" s="142"/>
      <c r="S207" s="143"/>
      <c r="T207" s="144"/>
      <c r="U207" s="143"/>
      <c r="V207" s="192"/>
    </row>
    <row r="208" spans="1:22" s="24" customFormat="1" ht="20.25" customHeight="1">
      <c r="A208" s="200" t="s">
        <v>1089</v>
      </c>
      <c r="B208" s="342" t="s">
        <v>1061</v>
      </c>
      <c r="C208" s="422"/>
      <c r="D208" s="312" t="s">
        <v>267</v>
      </c>
      <c r="E208" s="8"/>
      <c r="F208" s="15"/>
      <c r="G208" s="13"/>
      <c r="H208" s="15"/>
      <c r="I208" s="13"/>
      <c r="J208" s="15"/>
      <c r="K208" s="55"/>
      <c r="L208" s="15"/>
      <c r="M208" s="55"/>
      <c r="N208" s="142"/>
      <c r="O208" s="143"/>
      <c r="P208" s="144"/>
      <c r="Q208" s="143"/>
      <c r="R208" s="142"/>
      <c r="S208" s="143"/>
      <c r="T208" s="144"/>
      <c r="U208" s="143"/>
      <c r="V208" s="192"/>
    </row>
    <row r="209" spans="1:22" s="24" customFormat="1" ht="20.25" customHeight="1">
      <c r="A209" s="200" t="s">
        <v>1090</v>
      </c>
      <c r="B209" s="342" t="s">
        <v>1061</v>
      </c>
      <c r="C209" s="422"/>
      <c r="D209" s="312" t="s">
        <v>268</v>
      </c>
      <c r="E209" s="8"/>
      <c r="F209" s="15"/>
      <c r="G209" s="13"/>
      <c r="H209" s="15"/>
      <c r="I209" s="13"/>
      <c r="J209" s="15"/>
      <c r="K209" s="55"/>
      <c r="L209" s="15"/>
      <c r="M209" s="55"/>
      <c r="N209" s="142"/>
      <c r="O209" s="143"/>
      <c r="P209" s="144"/>
      <c r="Q209" s="143"/>
      <c r="R209" s="142"/>
      <c r="S209" s="143"/>
      <c r="T209" s="144"/>
      <c r="U209" s="143"/>
      <c r="V209" s="192"/>
    </row>
    <row r="210" spans="1:22" s="24" customFormat="1" ht="20.25" customHeight="1">
      <c r="A210" s="200" t="s">
        <v>1091</v>
      </c>
      <c r="B210" s="342" t="s">
        <v>1061</v>
      </c>
      <c r="C210" s="422"/>
      <c r="D210" s="312" t="s">
        <v>263</v>
      </c>
      <c r="E210" s="8"/>
      <c r="F210" s="15"/>
      <c r="G210" s="13"/>
      <c r="H210" s="15"/>
      <c r="I210" s="13"/>
      <c r="J210" s="15"/>
      <c r="K210" s="55"/>
      <c r="L210" s="15"/>
      <c r="M210" s="55"/>
      <c r="N210" s="142"/>
      <c r="O210" s="143"/>
      <c r="P210" s="144"/>
      <c r="Q210" s="143"/>
      <c r="R210" s="142"/>
      <c r="S210" s="143"/>
      <c r="T210" s="144"/>
      <c r="U210" s="143"/>
      <c r="V210" s="192"/>
    </row>
    <row r="211" spans="1:22" s="24" customFormat="1" ht="20.25" customHeight="1">
      <c r="A211" s="200" t="s">
        <v>1093</v>
      </c>
      <c r="B211" s="342" t="s">
        <v>1061</v>
      </c>
      <c r="C211" s="422"/>
      <c r="D211" s="312" t="s">
        <v>269</v>
      </c>
      <c r="E211" s="8"/>
      <c r="F211" s="15"/>
      <c r="G211" s="13"/>
      <c r="H211" s="15"/>
      <c r="I211" s="13"/>
      <c r="J211" s="15"/>
      <c r="K211" s="55"/>
      <c r="L211" s="15"/>
      <c r="M211" s="55"/>
      <c r="N211" s="142"/>
      <c r="O211" s="143"/>
      <c r="P211" s="144"/>
      <c r="Q211" s="143"/>
      <c r="R211" s="142"/>
      <c r="S211" s="143"/>
      <c r="T211" s="144"/>
      <c r="U211" s="143"/>
      <c r="V211" s="192"/>
    </row>
    <row r="212" spans="1:22" s="24" customFormat="1" ht="20.25" customHeight="1">
      <c r="A212" s="200" t="s">
        <v>1092</v>
      </c>
      <c r="B212" s="342" t="s">
        <v>1061</v>
      </c>
      <c r="C212" s="422"/>
      <c r="D212" s="312" t="s">
        <v>265</v>
      </c>
      <c r="E212" s="8"/>
      <c r="F212" s="15"/>
      <c r="G212" s="13"/>
      <c r="H212" s="15"/>
      <c r="I212" s="13"/>
      <c r="J212" s="15"/>
      <c r="K212" s="55"/>
      <c r="L212" s="15"/>
      <c r="M212" s="55"/>
      <c r="N212" s="142"/>
      <c r="O212" s="143"/>
      <c r="P212" s="144"/>
      <c r="Q212" s="143"/>
      <c r="R212" s="142"/>
      <c r="S212" s="143"/>
      <c r="T212" s="144"/>
      <c r="U212" s="143"/>
      <c r="V212" s="192"/>
    </row>
    <row r="213" spans="1:22" s="24" customFormat="1" ht="20.25" customHeight="1">
      <c r="A213" s="200" t="s">
        <v>1094</v>
      </c>
      <c r="B213" s="342" t="s">
        <v>1061</v>
      </c>
      <c r="C213" s="422"/>
      <c r="D213" s="314" t="s">
        <v>270</v>
      </c>
      <c r="E213" s="8"/>
      <c r="F213" s="15"/>
      <c r="G213" s="13"/>
      <c r="H213" s="15"/>
      <c r="I213" s="13"/>
      <c r="J213" s="15"/>
      <c r="K213" s="55"/>
      <c r="L213" s="15"/>
      <c r="M213" s="55"/>
      <c r="N213" s="142"/>
      <c r="O213" s="143"/>
      <c r="P213" s="144"/>
      <c r="Q213" s="143"/>
      <c r="R213" s="142"/>
      <c r="S213" s="143"/>
      <c r="T213" s="144"/>
      <c r="U213" s="143"/>
      <c r="V213" s="192"/>
    </row>
    <row r="214" spans="1:22" s="24" customFormat="1" ht="20.25" customHeight="1">
      <c r="A214" s="200" t="s">
        <v>1800</v>
      </c>
      <c r="B214" s="342" t="s">
        <v>1061</v>
      </c>
      <c r="C214" s="422"/>
      <c r="D214" s="315" t="s">
        <v>276</v>
      </c>
      <c r="E214" s="8"/>
      <c r="F214" s="144"/>
      <c r="G214" s="143"/>
      <c r="H214" s="144"/>
      <c r="I214" s="143"/>
      <c r="J214" s="144"/>
      <c r="K214" s="245"/>
      <c r="L214" s="144"/>
      <c r="M214" s="245"/>
      <c r="N214" s="142"/>
      <c r="O214" s="143"/>
      <c r="P214" s="144"/>
      <c r="Q214" s="143"/>
      <c r="R214" s="142"/>
      <c r="S214" s="143"/>
      <c r="T214" s="144"/>
      <c r="U214" s="143"/>
      <c r="V214" s="192"/>
    </row>
    <row r="215" spans="1:22" s="24" customFormat="1" ht="20.25" customHeight="1">
      <c r="A215" s="200" t="s">
        <v>1801</v>
      </c>
      <c r="B215" s="342" t="s">
        <v>1061</v>
      </c>
      <c r="C215" s="422"/>
      <c r="D215" s="313" t="s">
        <v>389</v>
      </c>
      <c r="E215" s="8"/>
      <c r="F215" s="15"/>
      <c r="G215" s="13"/>
      <c r="H215" s="15"/>
      <c r="I215" s="13"/>
      <c r="J215" s="15"/>
      <c r="K215" s="55"/>
      <c r="L215" s="15"/>
      <c r="M215" s="55"/>
      <c r="N215" s="142"/>
      <c r="O215" s="143"/>
      <c r="P215" s="144"/>
      <c r="Q215" s="143"/>
      <c r="R215" s="142"/>
      <c r="S215" s="143"/>
      <c r="T215" s="144"/>
      <c r="U215" s="143"/>
      <c r="V215" s="192"/>
    </row>
    <row r="216" spans="1:22" s="24" customFormat="1" ht="20.25" customHeight="1">
      <c r="A216" s="200" t="s">
        <v>1095</v>
      </c>
      <c r="B216" s="342" t="s">
        <v>1061</v>
      </c>
      <c r="C216" s="422"/>
      <c r="D216" s="312" t="s">
        <v>261</v>
      </c>
      <c r="E216" s="8"/>
      <c r="F216" s="15"/>
      <c r="G216" s="13"/>
      <c r="H216" s="15"/>
      <c r="I216" s="13"/>
      <c r="J216" s="15"/>
      <c r="K216" s="55"/>
      <c r="L216" s="15"/>
      <c r="M216" s="55"/>
      <c r="N216" s="142"/>
      <c r="O216" s="143"/>
      <c r="P216" s="144"/>
      <c r="Q216" s="143"/>
      <c r="R216" s="142"/>
      <c r="S216" s="143"/>
      <c r="T216" s="144"/>
      <c r="U216" s="143"/>
      <c r="V216" s="192"/>
    </row>
    <row r="217" spans="1:22" s="24" customFormat="1" ht="20.25" customHeight="1">
      <c r="A217" s="200" t="s">
        <v>1096</v>
      </c>
      <c r="B217" s="342" t="s">
        <v>1061</v>
      </c>
      <c r="C217" s="422"/>
      <c r="D217" s="312" t="s">
        <v>271</v>
      </c>
      <c r="E217" s="8"/>
      <c r="F217" s="15"/>
      <c r="G217" s="13"/>
      <c r="H217" s="15"/>
      <c r="I217" s="13"/>
      <c r="J217" s="15"/>
      <c r="K217" s="55"/>
      <c r="L217" s="15"/>
      <c r="M217" s="55"/>
      <c r="N217" s="142"/>
      <c r="O217" s="143"/>
      <c r="P217" s="144"/>
      <c r="Q217" s="143"/>
      <c r="R217" s="142"/>
      <c r="S217" s="143"/>
      <c r="T217" s="144"/>
      <c r="U217" s="143"/>
      <c r="V217" s="192"/>
    </row>
    <row r="218" spans="1:22" s="24" customFormat="1" ht="20.25" customHeight="1">
      <c r="A218" s="200" t="s">
        <v>1097</v>
      </c>
      <c r="B218" s="342" t="s">
        <v>1061</v>
      </c>
      <c r="C218" s="422"/>
      <c r="D218" s="312" t="s">
        <v>263</v>
      </c>
      <c r="E218" s="8"/>
      <c r="F218" s="15"/>
      <c r="G218" s="13"/>
      <c r="H218" s="15"/>
      <c r="I218" s="13"/>
      <c r="J218" s="15"/>
      <c r="K218" s="55"/>
      <c r="L218" s="15"/>
      <c r="M218" s="55"/>
      <c r="N218" s="142"/>
      <c r="O218" s="143"/>
      <c r="P218" s="144"/>
      <c r="Q218" s="143"/>
      <c r="R218" s="142"/>
      <c r="S218" s="143"/>
      <c r="T218" s="144"/>
      <c r="U218" s="143"/>
      <c r="V218" s="192"/>
    </row>
    <row r="219" spans="1:22" s="24" customFormat="1" ht="20.25" customHeight="1">
      <c r="A219" s="200" t="s">
        <v>1098</v>
      </c>
      <c r="B219" s="342" t="s">
        <v>1061</v>
      </c>
      <c r="C219" s="422"/>
      <c r="D219" s="312" t="s">
        <v>272</v>
      </c>
      <c r="E219" s="8"/>
      <c r="F219" s="15"/>
      <c r="G219" s="13"/>
      <c r="H219" s="15"/>
      <c r="I219" s="13"/>
      <c r="J219" s="15"/>
      <c r="K219" s="55"/>
      <c r="L219" s="15"/>
      <c r="M219" s="55"/>
      <c r="N219" s="142"/>
      <c r="O219" s="143"/>
      <c r="P219" s="144"/>
      <c r="Q219" s="143"/>
      <c r="R219" s="142"/>
      <c r="S219" s="143"/>
      <c r="T219" s="144"/>
      <c r="U219" s="143"/>
      <c r="V219" s="192"/>
    </row>
    <row r="220" spans="1:22" s="24" customFormat="1" ht="20.25" customHeight="1">
      <c r="A220" s="200" t="s">
        <v>1099</v>
      </c>
      <c r="B220" s="342" t="s">
        <v>1061</v>
      </c>
      <c r="C220" s="422"/>
      <c r="D220" s="312" t="s">
        <v>265</v>
      </c>
      <c r="E220" s="8"/>
      <c r="F220" s="15"/>
      <c r="G220" s="13"/>
      <c r="H220" s="15"/>
      <c r="I220" s="13"/>
      <c r="J220" s="15"/>
      <c r="K220" s="55"/>
      <c r="L220" s="15"/>
      <c r="M220" s="55"/>
      <c r="N220" s="142"/>
      <c r="O220" s="143"/>
      <c r="P220" s="144"/>
      <c r="Q220" s="143"/>
      <c r="R220" s="142"/>
      <c r="S220" s="143"/>
      <c r="T220" s="144"/>
      <c r="U220" s="143"/>
      <c r="V220" s="192"/>
    </row>
    <row r="221" spans="1:22" s="24" customFormat="1" ht="20.25" customHeight="1">
      <c r="A221" s="200" t="s">
        <v>1100</v>
      </c>
      <c r="B221" s="342" t="s">
        <v>1061</v>
      </c>
      <c r="C221" s="422"/>
      <c r="D221" s="312" t="s">
        <v>390</v>
      </c>
      <c r="E221" s="8"/>
      <c r="F221" s="15"/>
      <c r="G221" s="13"/>
      <c r="H221" s="15"/>
      <c r="I221" s="13"/>
      <c r="J221" s="15"/>
      <c r="K221" s="55"/>
      <c r="L221" s="15"/>
      <c r="M221" s="55"/>
      <c r="N221" s="142"/>
      <c r="O221" s="143"/>
      <c r="P221" s="144"/>
      <c r="Q221" s="143"/>
      <c r="R221" s="142"/>
      <c r="S221" s="143"/>
      <c r="T221" s="144"/>
      <c r="U221" s="143"/>
      <c r="V221" s="192"/>
    </row>
    <row r="222" spans="1:22" s="24" customFormat="1" ht="20.25" customHeight="1">
      <c r="A222" s="200" t="s">
        <v>1802</v>
      </c>
      <c r="B222" s="342" t="s">
        <v>1061</v>
      </c>
      <c r="C222" s="422"/>
      <c r="D222" s="313" t="s">
        <v>388</v>
      </c>
      <c r="E222" s="8"/>
      <c r="F222" s="15"/>
      <c r="G222" s="13"/>
      <c r="H222" s="15"/>
      <c r="I222" s="13"/>
      <c r="J222" s="15"/>
      <c r="K222" s="55"/>
      <c r="L222" s="15"/>
      <c r="M222" s="55"/>
      <c r="N222" s="142"/>
      <c r="O222" s="143"/>
      <c r="P222" s="144"/>
      <c r="Q222" s="143"/>
      <c r="R222" s="142"/>
      <c r="S222" s="143"/>
      <c r="T222" s="144"/>
      <c r="U222" s="143"/>
      <c r="V222" s="192"/>
    </row>
    <row r="223" spans="1:22" s="24" customFormat="1" ht="20.25" customHeight="1">
      <c r="A223" s="200" t="s">
        <v>1101</v>
      </c>
      <c r="B223" s="342" t="s">
        <v>1061</v>
      </c>
      <c r="C223" s="422"/>
      <c r="D223" s="312" t="s">
        <v>267</v>
      </c>
      <c r="E223" s="8"/>
      <c r="F223" s="15"/>
      <c r="G223" s="13"/>
      <c r="H223" s="15"/>
      <c r="I223" s="13"/>
      <c r="J223" s="15"/>
      <c r="K223" s="55"/>
      <c r="L223" s="15"/>
      <c r="M223" s="55"/>
      <c r="N223" s="142"/>
      <c r="O223" s="143"/>
      <c r="P223" s="144"/>
      <c r="Q223" s="143"/>
      <c r="R223" s="142"/>
      <c r="S223" s="143"/>
      <c r="T223" s="144"/>
      <c r="U223" s="143"/>
      <c r="V223" s="192"/>
    </row>
    <row r="224" spans="1:22" s="24" customFormat="1" ht="20.25" customHeight="1">
      <c r="A224" s="200" t="s">
        <v>1102</v>
      </c>
      <c r="B224" s="342" t="s">
        <v>1061</v>
      </c>
      <c r="C224" s="422"/>
      <c r="D224" s="312" t="s">
        <v>273</v>
      </c>
      <c r="E224" s="8"/>
      <c r="F224" s="15"/>
      <c r="G224" s="13"/>
      <c r="H224" s="15"/>
      <c r="I224" s="13"/>
      <c r="J224" s="15"/>
      <c r="K224" s="55"/>
      <c r="L224" s="15"/>
      <c r="M224" s="55"/>
      <c r="N224" s="142"/>
      <c r="O224" s="143"/>
      <c r="P224" s="144"/>
      <c r="Q224" s="143"/>
      <c r="R224" s="142"/>
      <c r="S224" s="143"/>
      <c r="T224" s="144"/>
      <c r="U224" s="143"/>
      <c r="V224" s="192"/>
    </row>
    <row r="225" spans="1:22" s="24" customFormat="1" ht="20.25" customHeight="1">
      <c r="A225" s="200" t="s">
        <v>1103</v>
      </c>
      <c r="B225" s="342" t="s">
        <v>1061</v>
      </c>
      <c r="C225" s="422"/>
      <c r="D225" s="312" t="s">
        <v>263</v>
      </c>
      <c r="E225" s="8"/>
      <c r="F225" s="15"/>
      <c r="G225" s="13"/>
      <c r="H225" s="15"/>
      <c r="I225" s="13"/>
      <c r="J225" s="15"/>
      <c r="K225" s="55"/>
      <c r="L225" s="15"/>
      <c r="M225" s="55"/>
      <c r="N225" s="142"/>
      <c r="O225" s="143"/>
      <c r="P225" s="144"/>
      <c r="Q225" s="143"/>
      <c r="R225" s="142"/>
      <c r="S225" s="143"/>
      <c r="T225" s="144"/>
      <c r="U225" s="143"/>
      <c r="V225" s="192"/>
    </row>
    <row r="226" spans="1:22" s="24" customFormat="1" ht="20.25" customHeight="1">
      <c r="A226" s="200" t="s">
        <v>1104</v>
      </c>
      <c r="B226" s="342" t="s">
        <v>1061</v>
      </c>
      <c r="C226" s="422"/>
      <c r="D226" s="312" t="s">
        <v>274</v>
      </c>
      <c r="E226" s="8"/>
      <c r="F226" s="15"/>
      <c r="G226" s="13"/>
      <c r="H226" s="15"/>
      <c r="I226" s="13"/>
      <c r="J226" s="15"/>
      <c r="K226" s="55"/>
      <c r="L226" s="15"/>
      <c r="M226" s="55"/>
      <c r="N226" s="142"/>
      <c r="O226" s="143"/>
      <c r="P226" s="144"/>
      <c r="Q226" s="143"/>
      <c r="R226" s="142"/>
      <c r="S226" s="143"/>
      <c r="T226" s="144"/>
      <c r="U226" s="143"/>
      <c r="V226" s="192"/>
    </row>
    <row r="227" spans="1:22" s="24" customFormat="1" ht="20.25" customHeight="1">
      <c r="A227" s="200" t="s">
        <v>1105</v>
      </c>
      <c r="B227" s="342" t="s">
        <v>1061</v>
      </c>
      <c r="C227" s="422"/>
      <c r="D227" s="312" t="s">
        <v>265</v>
      </c>
      <c r="E227" s="8"/>
      <c r="F227" s="15"/>
      <c r="G227" s="13"/>
      <c r="H227" s="15"/>
      <c r="I227" s="13"/>
      <c r="J227" s="15"/>
      <c r="K227" s="55"/>
      <c r="L227" s="15"/>
      <c r="M227" s="55"/>
      <c r="N227" s="142"/>
      <c r="O227" s="143"/>
      <c r="P227" s="144"/>
      <c r="Q227" s="143"/>
      <c r="R227" s="142"/>
      <c r="S227" s="143"/>
      <c r="T227" s="144"/>
      <c r="U227" s="143"/>
      <c r="V227" s="192"/>
    </row>
    <row r="228" spans="1:22" s="24" customFormat="1" ht="20.25" customHeight="1">
      <c r="A228" s="200" t="s">
        <v>1106</v>
      </c>
      <c r="B228" s="342" t="s">
        <v>1061</v>
      </c>
      <c r="C228" s="422"/>
      <c r="D228" s="314" t="s">
        <v>275</v>
      </c>
      <c r="E228" s="8"/>
      <c r="F228" s="15"/>
      <c r="G228" s="13"/>
      <c r="H228" s="15"/>
      <c r="I228" s="13"/>
      <c r="J228" s="15"/>
      <c r="K228" s="55"/>
      <c r="L228" s="15"/>
      <c r="M228" s="55"/>
      <c r="N228" s="142"/>
      <c r="O228" s="143"/>
      <c r="P228" s="144"/>
      <c r="Q228" s="143"/>
      <c r="R228" s="142"/>
      <c r="S228" s="143"/>
      <c r="T228" s="144"/>
      <c r="U228" s="143"/>
      <c r="V228" s="192"/>
    </row>
    <row r="229" spans="1:22" s="24" customFormat="1" ht="20.25" customHeight="1">
      <c r="A229" s="200" t="s">
        <v>2744</v>
      </c>
      <c r="B229" s="342" t="s">
        <v>2733</v>
      </c>
      <c r="C229" s="353"/>
      <c r="D229" s="357" t="s">
        <v>249</v>
      </c>
      <c r="E229" s="8"/>
      <c r="F229" s="144"/>
      <c r="G229" s="143"/>
      <c r="H229" s="144"/>
      <c r="I229" s="143"/>
      <c r="J229" s="144"/>
      <c r="K229" s="245"/>
      <c r="L229" s="144"/>
      <c r="M229" s="245"/>
      <c r="N229" s="142"/>
      <c r="O229" s="143"/>
      <c r="P229" s="144"/>
      <c r="Q229" s="143"/>
      <c r="R229" s="142"/>
      <c r="S229" s="143"/>
      <c r="T229" s="144"/>
      <c r="U229" s="143"/>
      <c r="V229" s="192"/>
    </row>
    <row r="230" spans="1:22" s="24" customFormat="1" ht="20.25" customHeight="1">
      <c r="A230" s="200" t="s">
        <v>2745</v>
      </c>
      <c r="B230" s="342" t="s">
        <v>2734</v>
      </c>
      <c r="C230" s="353"/>
      <c r="D230" s="358" t="s">
        <v>2924</v>
      </c>
      <c r="E230" s="8"/>
      <c r="F230" s="15"/>
      <c r="G230" s="13"/>
      <c r="H230" s="15"/>
      <c r="I230" s="13"/>
      <c r="J230" s="15"/>
      <c r="K230" s="55"/>
      <c r="L230" s="15"/>
      <c r="M230" s="55"/>
      <c r="N230" s="142"/>
      <c r="O230" s="143"/>
      <c r="P230" s="144"/>
      <c r="Q230" s="143"/>
      <c r="R230" s="142"/>
      <c r="S230" s="143"/>
      <c r="T230" s="144"/>
      <c r="U230" s="143"/>
      <c r="V230" s="192"/>
    </row>
    <row r="231" spans="1:22" s="24" customFormat="1" ht="20.25" customHeight="1">
      <c r="A231" s="200" t="s">
        <v>2746</v>
      </c>
      <c r="B231" s="342" t="s">
        <v>2735</v>
      </c>
      <c r="C231" s="353"/>
      <c r="D231" s="358" t="s">
        <v>1694</v>
      </c>
      <c r="E231" s="8"/>
      <c r="F231" s="15"/>
      <c r="G231" s="13"/>
      <c r="H231" s="15"/>
      <c r="I231" s="13"/>
      <c r="J231" s="15"/>
      <c r="K231" s="55"/>
      <c r="L231" s="15"/>
      <c r="M231" s="55"/>
      <c r="N231" s="142"/>
      <c r="O231" s="143"/>
      <c r="P231" s="144"/>
      <c r="Q231" s="143"/>
      <c r="R231" s="142"/>
      <c r="S231" s="143"/>
      <c r="T231" s="144"/>
      <c r="U231" s="143"/>
      <c r="V231" s="192"/>
    </row>
    <row r="232" spans="1:22" s="24" customFormat="1" ht="20.25" customHeight="1">
      <c r="A232" s="200" t="s">
        <v>2747</v>
      </c>
      <c r="B232" s="342" t="s">
        <v>2736</v>
      </c>
      <c r="C232" s="353"/>
      <c r="D232" s="358" t="s">
        <v>1695</v>
      </c>
      <c r="E232" s="8"/>
      <c r="F232" s="15"/>
      <c r="G232" s="13"/>
      <c r="H232" s="15"/>
      <c r="I232" s="13"/>
      <c r="J232" s="15"/>
      <c r="K232" s="55"/>
      <c r="L232" s="15"/>
      <c r="M232" s="55"/>
      <c r="N232" s="142"/>
      <c r="O232" s="143"/>
      <c r="P232" s="144"/>
      <c r="Q232" s="143"/>
      <c r="R232" s="142"/>
      <c r="S232" s="143"/>
      <c r="T232" s="144"/>
      <c r="U232" s="143"/>
      <c r="V232" s="192"/>
    </row>
    <row r="233" spans="1:22" s="24" customFormat="1" ht="20.25" customHeight="1">
      <c r="A233" s="200" t="s">
        <v>2748</v>
      </c>
      <c r="B233" s="342" t="s">
        <v>2737</v>
      </c>
      <c r="C233" s="353"/>
      <c r="D233" s="358" t="s">
        <v>1696</v>
      </c>
      <c r="E233" s="8"/>
      <c r="F233" s="15"/>
      <c r="G233" s="13"/>
      <c r="H233" s="15"/>
      <c r="I233" s="13"/>
      <c r="J233" s="15"/>
      <c r="K233" s="55"/>
      <c r="L233" s="15"/>
      <c r="M233" s="55"/>
      <c r="N233" s="142"/>
      <c r="O233" s="143"/>
      <c r="P233" s="144"/>
      <c r="Q233" s="143"/>
      <c r="R233" s="142"/>
      <c r="S233" s="143"/>
      <c r="T233" s="144"/>
      <c r="U233" s="143"/>
      <c r="V233" s="192"/>
    </row>
    <row r="234" spans="1:22" s="24" customFormat="1" ht="20.25" customHeight="1">
      <c r="A234" s="200" t="s">
        <v>2749</v>
      </c>
      <c r="B234" s="342" t="s">
        <v>2738</v>
      </c>
      <c r="C234" s="353"/>
      <c r="D234" s="358" t="s">
        <v>1697</v>
      </c>
      <c r="E234" s="8"/>
      <c r="F234" s="15"/>
      <c r="G234" s="13"/>
      <c r="H234" s="15"/>
      <c r="I234" s="13"/>
      <c r="J234" s="15"/>
      <c r="K234" s="55"/>
      <c r="L234" s="15"/>
      <c r="M234" s="55"/>
      <c r="N234" s="142"/>
      <c r="O234" s="143"/>
      <c r="P234" s="144"/>
      <c r="Q234" s="143"/>
      <c r="R234" s="142"/>
      <c r="S234" s="143"/>
      <c r="T234" s="144"/>
      <c r="U234" s="143"/>
      <c r="V234" s="192"/>
    </row>
    <row r="235" spans="1:22" s="24" customFormat="1" ht="20.25" customHeight="1">
      <c r="A235" s="200" t="s">
        <v>2750</v>
      </c>
      <c r="B235" s="342" t="s">
        <v>2739</v>
      </c>
      <c r="C235" s="353"/>
      <c r="D235" s="358" t="s">
        <v>2925</v>
      </c>
      <c r="E235" s="8"/>
      <c r="F235" s="15"/>
      <c r="G235" s="13"/>
      <c r="H235" s="15"/>
      <c r="I235" s="13"/>
      <c r="J235" s="15"/>
      <c r="K235" s="55"/>
      <c r="L235" s="15"/>
      <c r="M235" s="55"/>
      <c r="N235" s="142"/>
      <c r="O235" s="143"/>
      <c r="P235" s="144"/>
      <c r="Q235" s="143"/>
      <c r="R235" s="142"/>
      <c r="S235" s="143"/>
      <c r="T235" s="144"/>
      <c r="U235" s="143"/>
      <c r="V235" s="192"/>
    </row>
    <row r="236" spans="1:22" s="24" customFormat="1" ht="20.25" customHeight="1">
      <c r="A236" s="200" t="s">
        <v>2751</v>
      </c>
      <c r="B236" s="342" t="s">
        <v>2740</v>
      </c>
      <c r="C236" s="353"/>
      <c r="D236" s="358" t="s">
        <v>1698</v>
      </c>
      <c r="E236" s="8"/>
      <c r="F236" s="15"/>
      <c r="G236" s="13"/>
      <c r="H236" s="15"/>
      <c r="I236" s="13"/>
      <c r="J236" s="15"/>
      <c r="K236" s="55"/>
      <c r="L236" s="15"/>
      <c r="M236" s="55"/>
      <c r="N236" s="142"/>
      <c r="O236" s="143"/>
      <c r="P236" s="144"/>
      <c r="Q236" s="143"/>
      <c r="R236" s="142"/>
      <c r="S236" s="143"/>
      <c r="T236" s="144"/>
      <c r="U236" s="143"/>
      <c r="V236" s="192"/>
    </row>
    <row r="237" spans="1:22" s="24" customFormat="1" ht="20.25" customHeight="1">
      <c r="A237" s="200" t="s">
        <v>2752</v>
      </c>
      <c r="B237" s="342" t="s">
        <v>2741</v>
      </c>
      <c r="C237" s="353"/>
      <c r="D237" s="358" t="s">
        <v>2921</v>
      </c>
      <c r="E237" s="8"/>
      <c r="F237" s="15"/>
      <c r="G237" s="13"/>
      <c r="H237" s="15"/>
      <c r="I237" s="13"/>
      <c r="J237" s="15"/>
      <c r="K237" s="55"/>
      <c r="L237" s="15"/>
      <c r="M237" s="55"/>
      <c r="N237" s="142"/>
      <c r="O237" s="143"/>
      <c r="P237" s="144"/>
      <c r="Q237" s="143"/>
      <c r="R237" s="142"/>
      <c r="S237" s="143"/>
      <c r="T237" s="144"/>
      <c r="U237" s="143"/>
      <c r="V237" s="192"/>
    </row>
    <row r="238" spans="1:22" s="24" customFormat="1" ht="20.25" customHeight="1">
      <c r="A238" s="200" t="s">
        <v>2753</v>
      </c>
      <c r="B238" s="342" t="s">
        <v>2742</v>
      </c>
      <c r="C238" s="353"/>
      <c r="D238" s="358" t="s">
        <v>2922</v>
      </c>
      <c r="E238" s="8"/>
      <c r="F238" s="15"/>
      <c r="G238" s="13"/>
      <c r="H238" s="15"/>
      <c r="I238" s="13"/>
      <c r="J238" s="15"/>
      <c r="K238" s="55"/>
      <c r="L238" s="15"/>
      <c r="M238" s="55"/>
      <c r="N238" s="142"/>
      <c r="O238" s="143"/>
      <c r="P238" s="144"/>
      <c r="Q238" s="143"/>
      <c r="R238" s="142"/>
      <c r="S238" s="143"/>
      <c r="T238" s="144"/>
      <c r="U238" s="143"/>
      <c r="V238" s="192"/>
    </row>
    <row r="239" spans="1:22" s="24" customFormat="1" ht="20.25" customHeight="1">
      <c r="A239" s="200" t="s">
        <v>2754</v>
      </c>
      <c r="B239" s="342" t="s">
        <v>2743</v>
      </c>
      <c r="C239" s="353"/>
      <c r="D239" s="359" t="s">
        <v>2923</v>
      </c>
      <c r="E239" s="8"/>
      <c r="F239" s="15"/>
      <c r="G239" s="13"/>
      <c r="H239" s="15"/>
      <c r="I239" s="13"/>
      <c r="J239" s="15"/>
      <c r="K239" s="55"/>
      <c r="L239" s="15"/>
      <c r="M239" s="55"/>
      <c r="N239" s="142"/>
      <c r="O239" s="143"/>
      <c r="P239" s="144"/>
      <c r="Q239" s="143"/>
      <c r="R239" s="142"/>
      <c r="S239" s="143"/>
      <c r="T239" s="144"/>
      <c r="U239" s="143"/>
      <c r="V239" s="192"/>
    </row>
    <row r="240" spans="1:22" s="24" customFormat="1" ht="9.75" customHeight="1">
      <c r="A240" s="200"/>
      <c r="B240" s="342" t="s">
        <v>1061</v>
      </c>
      <c r="C240" s="100"/>
      <c r="D240" s="306"/>
      <c r="E240" s="70"/>
      <c r="F240" s="72"/>
      <c r="G240" s="72"/>
      <c r="H240" s="72"/>
      <c r="I240" s="72"/>
      <c r="J240" s="72"/>
      <c r="K240" s="73"/>
      <c r="L240" s="72"/>
      <c r="M240" s="73"/>
      <c r="N240" s="324"/>
      <c r="O240" s="325"/>
      <c r="P240" s="325"/>
      <c r="Q240" s="325"/>
      <c r="R240" s="324"/>
      <c r="S240" s="325"/>
      <c r="T240" s="325"/>
      <c r="U240" s="325"/>
      <c r="V240" s="194"/>
    </row>
    <row r="241" spans="1:22" ht="20.25" customHeight="1">
      <c r="A241" s="200" t="s">
        <v>1893</v>
      </c>
      <c r="B241" s="342" t="s">
        <v>1061</v>
      </c>
      <c r="C241" s="449" t="s">
        <v>2297</v>
      </c>
      <c r="D241" s="316" t="s">
        <v>277</v>
      </c>
      <c r="E241" s="57"/>
      <c r="F241" s="58"/>
      <c r="G241" s="57"/>
      <c r="H241" s="58"/>
      <c r="I241" s="57"/>
      <c r="J241" s="58"/>
      <c r="K241" s="57"/>
      <c r="L241" s="58"/>
      <c r="M241" s="57"/>
      <c r="N241" s="142"/>
      <c r="O241" s="143"/>
      <c r="P241" s="144"/>
      <c r="Q241" s="143"/>
      <c r="R241" s="142"/>
      <c r="S241" s="143"/>
      <c r="T241" s="144"/>
      <c r="U241" s="143"/>
      <c r="V241" s="192"/>
    </row>
    <row r="242" spans="1:22" ht="20.25" customHeight="1">
      <c r="A242" s="200" t="s">
        <v>1894</v>
      </c>
      <c r="B242" s="342" t="s">
        <v>1061</v>
      </c>
      <c r="C242" s="441"/>
      <c r="D242" s="316" t="s">
        <v>2291</v>
      </c>
      <c r="E242" s="57"/>
      <c r="F242" s="58"/>
      <c r="G242" s="57"/>
      <c r="H242" s="58"/>
      <c r="I242" s="57"/>
      <c r="J242" s="58"/>
      <c r="K242" s="57"/>
      <c r="L242" s="58"/>
      <c r="M242" s="57"/>
      <c r="N242" s="142"/>
      <c r="O242" s="143"/>
      <c r="P242" s="144"/>
      <c r="Q242" s="143"/>
      <c r="R242" s="142"/>
      <c r="S242" s="143"/>
      <c r="T242" s="144"/>
      <c r="U242" s="143"/>
      <c r="V242" s="192"/>
    </row>
    <row r="243" spans="1:22" ht="20.25" customHeight="1">
      <c r="A243" s="200" t="s">
        <v>1895</v>
      </c>
      <c r="B243" s="342" t="s">
        <v>1061</v>
      </c>
      <c r="C243" s="441"/>
      <c r="D243" s="316" t="s">
        <v>2292</v>
      </c>
      <c r="E243" s="57"/>
      <c r="F243" s="58"/>
      <c r="G243" s="57"/>
      <c r="H243" s="58"/>
      <c r="I243" s="57"/>
      <c r="J243" s="58"/>
      <c r="K243" s="57"/>
      <c r="L243" s="58"/>
      <c r="M243" s="57"/>
      <c r="N243" s="142"/>
      <c r="O243" s="143"/>
      <c r="P243" s="144"/>
      <c r="Q243" s="143"/>
      <c r="R243" s="142"/>
      <c r="S243" s="143"/>
      <c r="T243" s="144"/>
      <c r="U243" s="143"/>
      <c r="V243" s="192"/>
    </row>
    <row r="244" spans="1:22" ht="20.25" customHeight="1">
      <c r="A244" s="200" t="s">
        <v>1896</v>
      </c>
      <c r="B244" s="342" t="s">
        <v>1061</v>
      </c>
      <c r="C244" s="441"/>
      <c r="D244" s="316" t="s">
        <v>2293</v>
      </c>
      <c r="E244" s="57"/>
      <c r="F244" s="58"/>
      <c r="G244" s="57"/>
      <c r="H244" s="58"/>
      <c r="I244" s="57"/>
      <c r="J244" s="58"/>
      <c r="K244" s="57"/>
      <c r="L244" s="58"/>
      <c r="M244" s="57"/>
      <c r="N244" s="142"/>
      <c r="O244" s="143"/>
      <c r="P244" s="144"/>
      <c r="Q244" s="143"/>
      <c r="R244" s="142"/>
      <c r="S244" s="143"/>
      <c r="T244" s="144"/>
      <c r="U244" s="143"/>
      <c r="V244" s="192"/>
    </row>
    <row r="245" spans="1:22" ht="20.25" customHeight="1">
      <c r="A245" s="200" t="s">
        <v>1897</v>
      </c>
      <c r="B245" s="342" t="s">
        <v>1061</v>
      </c>
      <c r="C245" s="441"/>
      <c r="D245" s="316" t="s">
        <v>2294</v>
      </c>
      <c r="E245" s="57"/>
      <c r="F245" s="58"/>
      <c r="G245" s="57"/>
      <c r="H245" s="58"/>
      <c r="I245" s="57"/>
      <c r="J245" s="58"/>
      <c r="K245" s="57"/>
      <c r="L245" s="58"/>
      <c r="M245" s="57"/>
      <c r="N245" s="142"/>
      <c r="O245" s="143"/>
      <c r="P245" s="144"/>
      <c r="Q245" s="143"/>
      <c r="R245" s="142"/>
      <c r="S245" s="143"/>
      <c r="T245" s="144"/>
      <c r="U245" s="143"/>
      <c r="V245" s="192"/>
    </row>
    <row r="246" spans="1:22" ht="20.25" customHeight="1">
      <c r="A246" s="200" t="s">
        <v>1898</v>
      </c>
      <c r="B246" s="342" t="s">
        <v>1061</v>
      </c>
      <c r="C246" s="441"/>
      <c r="D246" s="316" t="s">
        <v>2295</v>
      </c>
      <c r="E246" s="57"/>
      <c r="F246" s="58"/>
      <c r="G246" s="57"/>
      <c r="H246" s="58"/>
      <c r="I246" s="57"/>
      <c r="J246" s="58"/>
      <c r="K246" s="57"/>
      <c r="L246" s="58"/>
      <c r="M246" s="57"/>
      <c r="N246" s="142"/>
      <c r="O246" s="143"/>
      <c r="P246" s="144"/>
      <c r="Q246" s="143"/>
      <c r="R246" s="142"/>
      <c r="S246" s="143"/>
      <c r="T246" s="144"/>
      <c r="U246" s="143"/>
      <c r="V246" s="192"/>
    </row>
    <row r="247" spans="1:22" ht="20.25" customHeight="1">
      <c r="A247" s="200" t="s">
        <v>1899</v>
      </c>
      <c r="B247" s="342" t="s">
        <v>1061</v>
      </c>
      <c r="C247" s="442"/>
      <c r="D247" s="317" t="s">
        <v>2296</v>
      </c>
      <c r="E247" s="57"/>
      <c r="F247" s="58"/>
      <c r="G247" s="57"/>
      <c r="H247" s="58"/>
      <c r="I247" s="57"/>
      <c r="J247" s="58"/>
      <c r="K247" s="57"/>
      <c r="L247" s="58"/>
      <c r="M247" s="57"/>
      <c r="N247" s="142"/>
      <c r="O247" s="143"/>
      <c r="P247" s="144"/>
      <c r="Q247" s="143"/>
      <c r="R247" s="142"/>
      <c r="S247" s="143"/>
      <c r="T247" s="144"/>
      <c r="U247" s="143"/>
      <c r="V247" s="192"/>
    </row>
    <row r="248" spans="1:22" ht="20.25" customHeight="1">
      <c r="A248" s="200" t="s">
        <v>1900</v>
      </c>
      <c r="B248" s="342" t="s">
        <v>1061</v>
      </c>
      <c r="C248" s="449" t="s">
        <v>2297</v>
      </c>
      <c r="D248" s="316" t="s">
        <v>278</v>
      </c>
      <c r="E248" s="57"/>
      <c r="F248" s="58"/>
      <c r="G248" s="57"/>
      <c r="H248" s="58"/>
      <c r="I248" s="57"/>
      <c r="J248" s="58"/>
      <c r="K248" s="57"/>
      <c r="L248" s="58"/>
      <c r="M248" s="57"/>
      <c r="N248" s="142"/>
      <c r="O248" s="143"/>
      <c r="P248" s="144"/>
      <c r="Q248" s="143"/>
      <c r="R248" s="142"/>
      <c r="S248" s="143"/>
      <c r="T248" s="144"/>
      <c r="U248" s="143"/>
      <c r="V248" s="192"/>
    </row>
    <row r="249" spans="1:22" ht="20.25" customHeight="1">
      <c r="A249" s="200" t="s">
        <v>1901</v>
      </c>
      <c r="B249" s="342" t="s">
        <v>1061</v>
      </c>
      <c r="C249" s="441"/>
      <c r="D249" s="316" t="s">
        <v>2291</v>
      </c>
      <c r="E249" s="57"/>
      <c r="F249" s="58"/>
      <c r="G249" s="57"/>
      <c r="H249" s="58"/>
      <c r="I249" s="57"/>
      <c r="J249" s="58"/>
      <c r="K249" s="57"/>
      <c r="L249" s="58"/>
      <c r="M249" s="57"/>
      <c r="N249" s="142"/>
      <c r="O249" s="143"/>
      <c r="P249" s="144"/>
      <c r="Q249" s="143"/>
      <c r="R249" s="142"/>
      <c r="S249" s="143"/>
      <c r="T249" s="144"/>
      <c r="U249" s="143"/>
      <c r="V249" s="192"/>
    </row>
    <row r="250" spans="1:22" ht="20.25" customHeight="1">
      <c r="A250" s="200" t="s">
        <v>1902</v>
      </c>
      <c r="B250" s="342" t="s">
        <v>1061</v>
      </c>
      <c r="C250" s="441"/>
      <c r="D250" s="316" t="s">
        <v>2292</v>
      </c>
      <c r="E250" s="57"/>
      <c r="F250" s="58"/>
      <c r="G250" s="57"/>
      <c r="H250" s="58"/>
      <c r="I250" s="57"/>
      <c r="J250" s="58"/>
      <c r="K250" s="57"/>
      <c r="L250" s="58"/>
      <c r="M250" s="57"/>
      <c r="N250" s="142"/>
      <c r="O250" s="143"/>
      <c r="P250" s="144"/>
      <c r="Q250" s="143"/>
      <c r="R250" s="142"/>
      <c r="S250" s="143"/>
      <c r="T250" s="144"/>
      <c r="U250" s="143"/>
      <c r="V250" s="192"/>
    </row>
    <row r="251" spans="1:22" ht="20.25" customHeight="1">
      <c r="A251" s="200" t="s">
        <v>1903</v>
      </c>
      <c r="B251" s="342" t="s">
        <v>1061</v>
      </c>
      <c r="C251" s="441"/>
      <c r="D251" s="316" t="s">
        <v>2293</v>
      </c>
      <c r="E251" s="57"/>
      <c r="F251" s="58"/>
      <c r="G251" s="57"/>
      <c r="H251" s="58"/>
      <c r="I251" s="57"/>
      <c r="J251" s="58"/>
      <c r="K251" s="57"/>
      <c r="L251" s="58"/>
      <c r="M251" s="57"/>
      <c r="N251" s="142"/>
      <c r="O251" s="143"/>
      <c r="P251" s="144"/>
      <c r="Q251" s="143"/>
      <c r="R251" s="142"/>
      <c r="S251" s="143"/>
      <c r="T251" s="144"/>
      <c r="U251" s="143"/>
      <c r="V251" s="192"/>
    </row>
    <row r="252" spans="1:22" ht="20.25" customHeight="1">
      <c r="A252" s="200" t="s">
        <v>1904</v>
      </c>
      <c r="B252" s="342" t="s">
        <v>1061</v>
      </c>
      <c r="C252" s="441"/>
      <c r="D252" s="316" t="s">
        <v>2294</v>
      </c>
      <c r="E252" s="57"/>
      <c r="F252" s="58"/>
      <c r="G252" s="57"/>
      <c r="H252" s="58"/>
      <c r="I252" s="57"/>
      <c r="J252" s="58"/>
      <c r="K252" s="57"/>
      <c r="L252" s="58"/>
      <c r="M252" s="57"/>
      <c r="N252" s="142"/>
      <c r="O252" s="143"/>
      <c r="P252" s="144"/>
      <c r="Q252" s="143"/>
      <c r="R252" s="142"/>
      <c r="S252" s="143"/>
      <c r="T252" s="144"/>
      <c r="U252" s="143"/>
      <c r="V252" s="192"/>
    </row>
    <row r="253" spans="1:22" ht="20.25" customHeight="1">
      <c r="A253" s="200" t="s">
        <v>1905</v>
      </c>
      <c r="B253" s="342" t="s">
        <v>1061</v>
      </c>
      <c r="C253" s="441"/>
      <c r="D253" s="316" t="s">
        <v>2295</v>
      </c>
      <c r="E253" s="57"/>
      <c r="F253" s="58"/>
      <c r="G253" s="57"/>
      <c r="H253" s="58"/>
      <c r="I253" s="57"/>
      <c r="J253" s="58"/>
      <c r="K253" s="57"/>
      <c r="L253" s="58"/>
      <c r="M253" s="57"/>
      <c r="N253" s="142"/>
      <c r="O253" s="143"/>
      <c r="P253" s="144"/>
      <c r="Q253" s="143"/>
      <c r="R253" s="142"/>
      <c r="S253" s="143"/>
      <c r="T253" s="144"/>
      <c r="U253" s="143"/>
      <c r="V253" s="192"/>
    </row>
    <row r="254" spans="1:22" ht="20.25" customHeight="1">
      <c r="A254" s="200" t="s">
        <v>1906</v>
      </c>
      <c r="B254" s="342" t="s">
        <v>1061</v>
      </c>
      <c r="C254" s="442"/>
      <c r="D254" s="317" t="s">
        <v>2296</v>
      </c>
      <c r="E254" s="57"/>
      <c r="F254" s="58"/>
      <c r="G254" s="57"/>
      <c r="H254" s="58"/>
      <c r="I254" s="57"/>
      <c r="J254" s="58"/>
      <c r="K254" s="57"/>
      <c r="L254" s="58"/>
      <c r="M254" s="57"/>
      <c r="N254" s="142"/>
      <c r="O254" s="143"/>
      <c r="P254" s="144"/>
      <c r="Q254" s="143"/>
      <c r="R254" s="142"/>
      <c r="S254" s="143"/>
      <c r="T254" s="144"/>
      <c r="U254" s="143"/>
      <c r="V254" s="192"/>
    </row>
    <row r="255" spans="1:22" ht="20.25" customHeight="1">
      <c r="A255" s="200" t="s">
        <v>1907</v>
      </c>
      <c r="B255" s="342" t="s">
        <v>1061</v>
      </c>
      <c r="C255" s="449" t="s">
        <v>2297</v>
      </c>
      <c r="D255" s="316" t="s">
        <v>279</v>
      </c>
      <c r="E255" s="57"/>
      <c r="F255" s="58"/>
      <c r="G255" s="57"/>
      <c r="H255" s="58"/>
      <c r="I255" s="57"/>
      <c r="J255" s="58"/>
      <c r="K255" s="57"/>
      <c r="L255" s="58"/>
      <c r="M255" s="57"/>
      <c r="N255" s="142"/>
      <c r="O255" s="143"/>
      <c r="P255" s="144"/>
      <c r="Q255" s="143"/>
      <c r="R255" s="142"/>
      <c r="S255" s="143"/>
      <c r="T255" s="144"/>
      <c r="U255" s="143"/>
      <c r="V255" s="192"/>
    </row>
    <row r="256" spans="1:22" ht="20.25" customHeight="1">
      <c r="A256" s="200" t="s">
        <v>1908</v>
      </c>
      <c r="B256" s="342" t="s">
        <v>1061</v>
      </c>
      <c r="C256" s="441"/>
      <c r="D256" s="316" t="s">
        <v>2291</v>
      </c>
      <c r="E256" s="57"/>
      <c r="F256" s="58"/>
      <c r="G256" s="57"/>
      <c r="H256" s="58"/>
      <c r="I256" s="57"/>
      <c r="J256" s="58"/>
      <c r="K256" s="57"/>
      <c r="L256" s="58"/>
      <c r="M256" s="57"/>
      <c r="N256" s="142"/>
      <c r="O256" s="143"/>
      <c r="P256" s="144"/>
      <c r="Q256" s="143"/>
      <c r="R256" s="142"/>
      <c r="S256" s="143"/>
      <c r="T256" s="144"/>
      <c r="U256" s="143"/>
      <c r="V256" s="192"/>
    </row>
    <row r="257" spans="1:22" ht="20.25" customHeight="1">
      <c r="A257" s="200" t="s">
        <v>1909</v>
      </c>
      <c r="B257" s="342" t="s">
        <v>1061</v>
      </c>
      <c r="C257" s="441"/>
      <c r="D257" s="316" t="s">
        <v>2292</v>
      </c>
      <c r="E257" s="57"/>
      <c r="F257" s="58"/>
      <c r="G257" s="57"/>
      <c r="H257" s="58"/>
      <c r="I257" s="57"/>
      <c r="J257" s="58"/>
      <c r="K257" s="57"/>
      <c r="L257" s="58"/>
      <c r="M257" s="57"/>
      <c r="N257" s="142"/>
      <c r="O257" s="143"/>
      <c r="P257" s="144"/>
      <c r="Q257" s="143"/>
      <c r="R257" s="142"/>
      <c r="S257" s="143"/>
      <c r="T257" s="144"/>
      <c r="U257" s="143"/>
      <c r="V257" s="192"/>
    </row>
    <row r="258" spans="1:22" ht="20.25" customHeight="1">
      <c r="A258" s="200" t="s">
        <v>1910</v>
      </c>
      <c r="B258" s="342" t="s">
        <v>1061</v>
      </c>
      <c r="C258" s="441"/>
      <c r="D258" s="316" t="s">
        <v>2293</v>
      </c>
      <c r="E258" s="57"/>
      <c r="F258" s="58"/>
      <c r="G258" s="57"/>
      <c r="H258" s="58"/>
      <c r="I258" s="57"/>
      <c r="J258" s="58"/>
      <c r="K258" s="57"/>
      <c r="L258" s="58"/>
      <c r="M258" s="57"/>
      <c r="N258" s="142"/>
      <c r="O258" s="143"/>
      <c r="P258" s="144"/>
      <c r="Q258" s="143"/>
      <c r="R258" s="142"/>
      <c r="S258" s="143"/>
      <c r="T258" s="144"/>
      <c r="U258" s="143"/>
      <c r="V258" s="192"/>
    </row>
    <row r="259" spans="1:22" ht="20.25" customHeight="1">
      <c r="A259" s="200" t="s">
        <v>1911</v>
      </c>
      <c r="B259" s="342" t="s">
        <v>1061</v>
      </c>
      <c r="C259" s="441"/>
      <c r="D259" s="316" t="s">
        <v>2294</v>
      </c>
      <c r="E259" s="57"/>
      <c r="F259" s="58"/>
      <c r="G259" s="57"/>
      <c r="H259" s="58"/>
      <c r="I259" s="57"/>
      <c r="J259" s="58"/>
      <c r="K259" s="57"/>
      <c r="L259" s="58"/>
      <c r="M259" s="57"/>
      <c r="N259" s="142"/>
      <c r="O259" s="143"/>
      <c r="P259" s="144"/>
      <c r="Q259" s="143"/>
      <c r="R259" s="142"/>
      <c r="S259" s="143"/>
      <c r="T259" s="144"/>
      <c r="U259" s="143"/>
      <c r="V259" s="192"/>
    </row>
    <row r="260" spans="1:22" ht="20.25" customHeight="1">
      <c r="A260" s="200" t="s">
        <v>1912</v>
      </c>
      <c r="B260" s="342" t="s">
        <v>1061</v>
      </c>
      <c r="C260" s="441"/>
      <c r="D260" s="316" t="s">
        <v>2295</v>
      </c>
      <c r="E260" s="57"/>
      <c r="F260" s="58"/>
      <c r="G260" s="57"/>
      <c r="H260" s="58"/>
      <c r="I260" s="57"/>
      <c r="J260" s="58"/>
      <c r="K260" s="57"/>
      <c r="L260" s="58"/>
      <c r="M260" s="57"/>
      <c r="N260" s="142"/>
      <c r="O260" s="143"/>
      <c r="P260" s="144"/>
      <c r="Q260" s="143"/>
      <c r="R260" s="142"/>
      <c r="S260" s="143"/>
      <c r="T260" s="144"/>
      <c r="U260" s="143"/>
      <c r="V260" s="192"/>
    </row>
    <row r="261" spans="1:22" ht="20.25" customHeight="1">
      <c r="A261" s="200" t="s">
        <v>1913</v>
      </c>
      <c r="B261" s="342" t="s">
        <v>1061</v>
      </c>
      <c r="C261" s="442"/>
      <c r="D261" s="317" t="s">
        <v>2296</v>
      </c>
      <c r="E261" s="57"/>
      <c r="F261" s="58"/>
      <c r="G261" s="57"/>
      <c r="H261" s="58"/>
      <c r="I261" s="57"/>
      <c r="J261" s="58"/>
      <c r="K261" s="57"/>
      <c r="L261" s="58"/>
      <c r="M261" s="57"/>
      <c r="N261" s="142"/>
      <c r="O261" s="143"/>
      <c r="P261" s="144"/>
      <c r="Q261" s="143"/>
      <c r="R261" s="142"/>
      <c r="S261" s="143"/>
      <c r="T261" s="144"/>
      <c r="U261" s="143"/>
      <c r="V261" s="192"/>
    </row>
    <row r="262" spans="1:22" ht="20.25" customHeight="1">
      <c r="A262" s="200" t="s">
        <v>1914</v>
      </c>
      <c r="B262" s="342" t="s">
        <v>1061</v>
      </c>
      <c r="C262" s="449" t="s">
        <v>2297</v>
      </c>
      <c r="D262" s="316" t="s">
        <v>280</v>
      </c>
      <c r="E262" s="57"/>
      <c r="F262" s="58"/>
      <c r="G262" s="57"/>
      <c r="H262" s="58"/>
      <c r="I262" s="57"/>
      <c r="J262" s="58"/>
      <c r="K262" s="57"/>
      <c r="L262" s="58"/>
      <c r="M262" s="57"/>
      <c r="N262" s="142"/>
      <c r="O262" s="143"/>
      <c r="P262" s="144"/>
      <c r="Q262" s="143"/>
      <c r="R262" s="142"/>
      <c r="S262" s="143"/>
      <c r="T262" s="144"/>
      <c r="U262" s="143"/>
      <c r="V262" s="192"/>
    </row>
    <row r="263" spans="1:22" ht="20.25" customHeight="1">
      <c r="A263" s="200" t="s">
        <v>1915</v>
      </c>
      <c r="B263" s="342" t="s">
        <v>1061</v>
      </c>
      <c r="C263" s="441"/>
      <c r="D263" s="316" t="s">
        <v>2291</v>
      </c>
      <c r="E263" s="57"/>
      <c r="F263" s="58"/>
      <c r="G263" s="57"/>
      <c r="H263" s="58"/>
      <c r="I263" s="57"/>
      <c r="J263" s="58"/>
      <c r="K263" s="57"/>
      <c r="L263" s="58"/>
      <c r="M263" s="57"/>
      <c r="N263" s="142"/>
      <c r="O263" s="143"/>
      <c r="P263" s="144"/>
      <c r="Q263" s="143"/>
      <c r="R263" s="142"/>
      <c r="S263" s="143"/>
      <c r="T263" s="144"/>
      <c r="U263" s="143"/>
      <c r="V263" s="192"/>
    </row>
    <row r="264" spans="1:22" ht="20.25" customHeight="1">
      <c r="A264" s="200" t="s">
        <v>1916</v>
      </c>
      <c r="B264" s="342" t="s">
        <v>1061</v>
      </c>
      <c r="C264" s="441"/>
      <c r="D264" s="316" t="s">
        <v>2292</v>
      </c>
      <c r="E264" s="57"/>
      <c r="F264" s="58"/>
      <c r="G264" s="57"/>
      <c r="H264" s="58"/>
      <c r="I264" s="57"/>
      <c r="J264" s="58"/>
      <c r="K264" s="57"/>
      <c r="L264" s="58"/>
      <c r="M264" s="57"/>
      <c r="N264" s="142"/>
      <c r="O264" s="143"/>
      <c r="P264" s="144"/>
      <c r="Q264" s="143"/>
      <c r="R264" s="142"/>
      <c r="S264" s="143"/>
      <c r="T264" s="144"/>
      <c r="U264" s="143"/>
      <c r="V264" s="192"/>
    </row>
    <row r="265" spans="1:22" ht="20.25" customHeight="1">
      <c r="A265" s="200" t="s">
        <v>1917</v>
      </c>
      <c r="B265" s="342" t="s">
        <v>1061</v>
      </c>
      <c r="C265" s="441"/>
      <c r="D265" s="316" t="s">
        <v>2293</v>
      </c>
      <c r="E265" s="57"/>
      <c r="F265" s="58"/>
      <c r="G265" s="57"/>
      <c r="H265" s="58"/>
      <c r="I265" s="57"/>
      <c r="J265" s="58"/>
      <c r="K265" s="57"/>
      <c r="L265" s="58"/>
      <c r="M265" s="57"/>
      <c r="N265" s="142"/>
      <c r="O265" s="143"/>
      <c r="P265" s="144"/>
      <c r="Q265" s="143"/>
      <c r="R265" s="142"/>
      <c r="S265" s="143"/>
      <c r="T265" s="144"/>
      <c r="U265" s="143"/>
      <c r="V265" s="192"/>
    </row>
    <row r="266" spans="1:22" ht="20.25" customHeight="1">
      <c r="A266" s="200" t="s">
        <v>1918</v>
      </c>
      <c r="B266" s="342" t="s">
        <v>1061</v>
      </c>
      <c r="C266" s="441"/>
      <c r="D266" s="316" t="s">
        <v>2294</v>
      </c>
      <c r="E266" s="57"/>
      <c r="F266" s="58"/>
      <c r="G266" s="57"/>
      <c r="H266" s="58"/>
      <c r="I266" s="57"/>
      <c r="J266" s="58"/>
      <c r="K266" s="57"/>
      <c r="L266" s="58"/>
      <c r="M266" s="57"/>
      <c r="N266" s="142"/>
      <c r="O266" s="143"/>
      <c r="P266" s="144"/>
      <c r="Q266" s="143"/>
      <c r="R266" s="142"/>
      <c r="S266" s="143"/>
      <c r="T266" s="144"/>
      <c r="U266" s="143"/>
      <c r="V266" s="192"/>
    </row>
    <row r="267" spans="1:22" ht="20.25" customHeight="1">
      <c r="A267" s="200" t="s">
        <v>1919</v>
      </c>
      <c r="B267" s="342" t="s">
        <v>1061</v>
      </c>
      <c r="C267" s="441"/>
      <c r="D267" s="316" t="s">
        <v>2295</v>
      </c>
      <c r="E267" s="57"/>
      <c r="F267" s="58"/>
      <c r="G267" s="57"/>
      <c r="H267" s="58"/>
      <c r="I267" s="57"/>
      <c r="J267" s="58"/>
      <c r="K267" s="57"/>
      <c r="L267" s="58"/>
      <c r="M267" s="57"/>
      <c r="N267" s="142"/>
      <c r="O267" s="143"/>
      <c r="P267" s="144"/>
      <c r="Q267" s="143"/>
      <c r="R267" s="142"/>
      <c r="S267" s="143"/>
      <c r="T267" s="144"/>
      <c r="U267" s="143"/>
      <c r="V267" s="192"/>
    </row>
    <row r="268" spans="1:22" ht="20.25" customHeight="1">
      <c r="A268" s="200" t="s">
        <v>1920</v>
      </c>
      <c r="B268" s="342" t="s">
        <v>1061</v>
      </c>
      <c r="C268" s="442"/>
      <c r="D268" s="317" t="s">
        <v>2296</v>
      </c>
      <c r="E268" s="57"/>
      <c r="F268" s="58"/>
      <c r="G268" s="57"/>
      <c r="H268" s="58"/>
      <c r="I268" s="57"/>
      <c r="J268" s="58"/>
      <c r="K268" s="57"/>
      <c r="L268" s="58"/>
      <c r="M268" s="57"/>
      <c r="N268" s="142"/>
      <c r="O268" s="143"/>
      <c r="P268" s="144"/>
      <c r="Q268" s="143"/>
      <c r="R268" s="142"/>
      <c r="S268" s="143"/>
      <c r="T268" s="144"/>
      <c r="U268" s="143"/>
      <c r="V268" s="192"/>
    </row>
    <row r="269" spans="1:22" ht="20.25" customHeight="1">
      <c r="A269" s="200" t="s">
        <v>1921</v>
      </c>
      <c r="B269" s="342" t="s">
        <v>1061</v>
      </c>
      <c r="C269" s="449" t="s">
        <v>2297</v>
      </c>
      <c r="D269" s="316" t="s">
        <v>281</v>
      </c>
      <c r="E269" s="57"/>
      <c r="F269" s="58"/>
      <c r="G269" s="57"/>
      <c r="H269" s="58"/>
      <c r="I269" s="57"/>
      <c r="J269" s="58"/>
      <c r="K269" s="57"/>
      <c r="L269" s="58"/>
      <c r="M269" s="57"/>
      <c r="N269" s="142"/>
      <c r="O269" s="143"/>
      <c r="P269" s="144"/>
      <c r="Q269" s="143"/>
      <c r="R269" s="142"/>
      <c r="S269" s="143"/>
      <c r="T269" s="144"/>
      <c r="U269" s="143"/>
      <c r="V269" s="192"/>
    </row>
    <row r="270" spans="1:22" ht="20.25" customHeight="1">
      <c r="A270" s="200" t="s">
        <v>1922</v>
      </c>
      <c r="B270" s="342" t="s">
        <v>1061</v>
      </c>
      <c r="C270" s="441"/>
      <c r="D270" s="316" t="s">
        <v>2291</v>
      </c>
      <c r="E270" s="57"/>
      <c r="F270" s="58"/>
      <c r="G270" s="57"/>
      <c r="H270" s="58"/>
      <c r="I270" s="57"/>
      <c r="J270" s="58"/>
      <c r="K270" s="57"/>
      <c r="L270" s="58"/>
      <c r="M270" s="57"/>
      <c r="N270" s="142"/>
      <c r="O270" s="143"/>
      <c r="P270" s="144"/>
      <c r="Q270" s="143"/>
      <c r="R270" s="142"/>
      <c r="S270" s="143"/>
      <c r="T270" s="144"/>
      <c r="U270" s="143"/>
      <c r="V270" s="192"/>
    </row>
    <row r="271" spans="1:22" ht="20.25" customHeight="1">
      <c r="A271" s="200" t="s">
        <v>1923</v>
      </c>
      <c r="B271" s="342" t="s">
        <v>1061</v>
      </c>
      <c r="C271" s="441"/>
      <c r="D271" s="316" t="s">
        <v>2292</v>
      </c>
      <c r="E271" s="57"/>
      <c r="F271" s="58"/>
      <c r="G271" s="57"/>
      <c r="H271" s="58"/>
      <c r="I271" s="57"/>
      <c r="J271" s="58"/>
      <c r="K271" s="57"/>
      <c r="L271" s="58"/>
      <c r="M271" s="57"/>
      <c r="N271" s="142"/>
      <c r="O271" s="143"/>
      <c r="P271" s="144"/>
      <c r="Q271" s="143"/>
      <c r="R271" s="142"/>
      <c r="S271" s="143"/>
      <c r="T271" s="144"/>
      <c r="U271" s="143"/>
      <c r="V271" s="192"/>
    </row>
    <row r="272" spans="1:22" ht="20.25" customHeight="1">
      <c r="A272" s="200" t="s">
        <v>1924</v>
      </c>
      <c r="B272" s="342" t="s">
        <v>1061</v>
      </c>
      <c r="C272" s="441"/>
      <c r="D272" s="316" t="s">
        <v>2293</v>
      </c>
      <c r="E272" s="57"/>
      <c r="F272" s="58"/>
      <c r="G272" s="57"/>
      <c r="H272" s="58"/>
      <c r="I272" s="57"/>
      <c r="J272" s="58"/>
      <c r="K272" s="57"/>
      <c r="L272" s="58"/>
      <c r="M272" s="57"/>
      <c r="N272" s="142"/>
      <c r="O272" s="143"/>
      <c r="P272" s="144"/>
      <c r="Q272" s="143"/>
      <c r="R272" s="142"/>
      <c r="S272" s="143"/>
      <c r="T272" s="144"/>
      <c r="U272" s="143"/>
      <c r="V272" s="192"/>
    </row>
    <row r="273" spans="1:22" ht="20.25" customHeight="1">
      <c r="A273" s="200" t="s">
        <v>1925</v>
      </c>
      <c r="B273" s="342" t="s">
        <v>1061</v>
      </c>
      <c r="C273" s="441"/>
      <c r="D273" s="316" t="s">
        <v>2294</v>
      </c>
      <c r="E273" s="57"/>
      <c r="F273" s="58"/>
      <c r="G273" s="57"/>
      <c r="H273" s="58"/>
      <c r="I273" s="57"/>
      <c r="J273" s="58"/>
      <c r="K273" s="57"/>
      <c r="L273" s="58"/>
      <c r="M273" s="57"/>
      <c r="N273" s="142"/>
      <c r="O273" s="143"/>
      <c r="P273" s="144"/>
      <c r="Q273" s="143"/>
      <c r="R273" s="142"/>
      <c r="S273" s="143"/>
      <c r="T273" s="144"/>
      <c r="U273" s="143"/>
      <c r="V273" s="192"/>
    </row>
    <row r="274" spans="1:22" ht="20.25" customHeight="1">
      <c r="A274" s="200" t="s">
        <v>1926</v>
      </c>
      <c r="B274" s="342" t="s">
        <v>1061</v>
      </c>
      <c r="C274" s="441"/>
      <c r="D274" s="316" t="s">
        <v>2295</v>
      </c>
      <c r="E274" s="57"/>
      <c r="F274" s="58"/>
      <c r="G274" s="57"/>
      <c r="H274" s="58"/>
      <c r="I274" s="57"/>
      <c r="J274" s="58"/>
      <c r="K274" s="57"/>
      <c r="L274" s="58"/>
      <c r="M274" s="57"/>
      <c r="N274" s="142"/>
      <c r="O274" s="143"/>
      <c r="P274" s="144"/>
      <c r="Q274" s="143"/>
      <c r="R274" s="142"/>
      <c r="S274" s="143"/>
      <c r="T274" s="144"/>
      <c r="U274" s="143"/>
      <c r="V274" s="192"/>
    </row>
    <row r="275" spans="1:22" ht="20.25" customHeight="1">
      <c r="A275" s="200" t="s">
        <v>1927</v>
      </c>
      <c r="B275" s="342" t="s">
        <v>1061</v>
      </c>
      <c r="C275" s="442"/>
      <c r="D275" s="317" t="s">
        <v>2296</v>
      </c>
      <c r="E275" s="57"/>
      <c r="F275" s="58"/>
      <c r="G275" s="57"/>
      <c r="H275" s="58"/>
      <c r="I275" s="57"/>
      <c r="J275" s="58"/>
      <c r="K275" s="57"/>
      <c r="L275" s="58"/>
      <c r="M275" s="57"/>
      <c r="N275" s="142"/>
      <c r="O275" s="143"/>
      <c r="P275" s="144"/>
      <c r="Q275" s="143"/>
      <c r="R275" s="142"/>
      <c r="S275" s="143"/>
      <c r="T275" s="144"/>
      <c r="U275" s="143"/>
      <c r="V275" s="192"/>
    </row>
    <row r="276" spans="1:22" ht="20.25" customHeight="1">
      <c r="A276" s="200" t="s">
        <v>1928</v>
      </c>
      <c r="B276" s="342" t="s">
        <v>1061</v>
      </c>
      <c r="C276" s="446" t="s">
        <v>2336</v>
      </c>
      <c r="D276" s="318" t="s">
        <v>398</v>
      </c>
      <c r="E276" s="158"/>
      <c r="F276" s="58"/>
      <c r="G276" s="57"/>
      <c r="H276" s="58"/>
      <c r="I276" s="57"/>
      <c r="J276" s="58"/>
      <c r="K276" s="57"/>
      <c r="L276" s="58"/>
      <c r="M276" s="57"/>
      <c r="N276" s="142"/>
      <c r="O276" s="143"/>
      <c r="P276" s="144"/>
      <c r="Q276" s="143"/>
      <c r="R276" s="142"/>
      <c r="S276" s="143"/>
      <c r="T276" s="144"/>
      <c r="U276" s="143"/>
      <c r="V276" s="192"/>
    </row>
    <row r="277" spans="1:22" ht="20.25" customHeight="1">
      <c r="A277" s="200" t="s">
        <v>2755</v>
      </c>
      <c r="B277" s="342" t="s">
        <v>2733</v>
      </c>
      <c r="C277" s="447"/>
      <c r="D277" s="319" t="s">
        <v>246</v>
      </c>
      <c r="E277" s="158"/>
      <c r="F277" s="58"/>
      <c r="G277" s="57"/>
      <c r="H277" s="58"/>
      <c r="I277" s="57"/>
      <c r="J277" s="58"/>
      <c r="K277" s="57"/>
      <c r="L277" s="58"/>
      <c r="M277" s="57"/>
      <c r="N277" s="142"/>
      <c r="O277" s="143"/>
      <c r="P277" s="144"/>
      <c r="Q277" s="143"/>
      <c r="R277" s="142"/>
      <c r="S277" s="143"/>
      <c r="T277" s="144"/>
      <c r="U277" s="143"/>
      <c r="V277" s="192"/>
    </row>
    <row r="278" spans="1:22" ht="20.25" customHeight="1">
      <c r="A278" s="200" t="s">
        <v>1929</v>
      </c>
      <c r="B278" s="342" t="s">
        <v>1061</v>
      </c>
      <c r="C278" s="447"/>
      <c r="D278" s="319" t="s">
        <v>248</v>
      </c>
      <c r="E278" s="158"/>
      <c r="F278" s="58"/>
      <c r="G278" s="57"/>
      <c r="H278" s="58"/>
      <c r="I278" s="57"/>
      <c r="J278" s="58"/>
      <c r="K278" s="57"/>
      <c r="L278" s="58"/>
      <c r="M278" s="57"/>
      <c r="N278" s="142"/>
      <c r="O278" s="143"/>
      <c r="P278" s="144"/>
      <c r="Q278" s="143"/>
      <c r="R278" s="142"/>
      <c r="S278" s="143"/>
      <c r="T278" s="144"/>
      <c r="U278" s="143"/>
      <c r="V278" s="192"/>
    </row>
    <row r="279" spans="1:22" ht="20.25" customHeight="1">
      <c r="A279" s="200" t="s">
        <v>1930</v>
      </c>
      <c r="B279" s="342" t="s">
        <v>1061</v>
      </c>
      <c r="C279" s="447"/>
      <c r="D279" s="319" t="s">
        <v>400</v>
      </c>
      <c r="E279" s="158"/>
      <c r="F279" s="58"/>
      <c r="G279" s="57"/>
      <c r="H279" s="58"/>
      <c r="I279" s="57"/>
      <c r="J279" s="58"/>
      <c r="K279" s="57"/>
      <c r="L279" s="58"/>
      <c r="M279" s="57"/>
      <c r="N279" s="142"/>
      <c r="O279" s="143"/>
      <c r="P279" s="144"/>
      <c r="Q279" s="143"/>
      <c r="R279" s="142"/>
      <c r="S279" s="143"/>
      <c r="T279" s="144"/>
      <c r="U279" s="143"/>
      <c r="V279" s="192"/>
    </row>
    <row r="280" spans="1:22" ht="20.25" customHeight="1">
      <c r="A280" s="200" t="s">
        <v>1931</v>
      </c>
      <c r="B280" s="342" t="s">
        <v>1061</v>
      </c>
      <c r="C280" s="448"/>
      <c r="D280" s="317" t="s">
        <v>401</v>
      </c>
      <c r="E280" s="158"/>
      <c r="F280" s="58"/>
      <c r="G280" s="57"/>
      <c r="H280" s="58"/>
      <c r="I280" s="57"/>
      <c r="J280" s="58"/>
      <c r="K280" s="57"/>
      <c r="L280" s="58"/>
      <c r="M280" s="57"/>
      <c r="N280" s="142"/>
      <c r="O280" s="143"/>
      <c r="P280" s="144"/>
      <c r="Q280" s="143"/>
      <c r="R280" s="142"/>
      <c r="S280" s="143"/>
      <c r="T280" s="144"/>
      <c r="U280" s="143"/>
      <c r="V280" s="192"/>
    </row>
    <row r="281" spans="2:3" ht="14.25">
      <c r="B281" s="200" t="s">
        <v>1020</v>
      </c>
      <c r="C281" s="6"/>
    </row>
    <row r="282" spans="1:11" s="24" customFormat="1" ht="15.75">
      <c r="A282" s="202"/>
      <c r="B282" s="200" t="s">
        <v>1020</v>
      </c>
      <c r="C282" s="6"/>
      <c r="D282" s="18"/>
      <c r="E282" s="8"/>
      <c r="F282" s="80"/>
      <c r="G282" s="8"/>
      <c r="H282" s="8"/>
      <c r="I282" s="8"/>
      <c r="J282" s="8"/>
      <c r="K282" s="8"/>
    </row>
    <row r="283" spans="2:11" ht="20.25" customHeight="1">
      <c r="B283" s="200" t="s">
        <v>1020</v>
      </c>
      <c r="C283" s="443" t="s">
        <v>726</v>
      </c>
      <c r="D283" s="91" t="s">
        <v>697</v>
      </c>
      <c r="E283" s="8"/>
      <c r="F283" s="81" t="s">
        <v>681</v>
      </c>
      <c r="G283" s="195" t="s">
        <v>2122</v>
      </c>
      <c r="H283" s="26"/>
      <c r="I283" s="26"/>
      <c r="J283" s="26"/>
      <c r="K283" s="26"/>
    </row>
    <row r="284" spans="1:11" ht="20.25" customHeight="1">
      <c r="A284" s="200" t="s">
        <v>1932</v>
      </c>
      <c r="B284" s="200" t="s">
        <v>1020</v>
      </c>
      <c r="C284" s="444"/>
      <c r="D284" s="82" t="s">
        <v>2290</v>
      </c>
      <c r="E284" s="27"/>
      <c r="F284" s="83"/>
      <c r="G284" s="192"/>
      <c r="H284" s="8"/>
      <c r="I284" s="8"/>
      <c r="J284" s="8"/>
      <c r="K284" s="8"/>
    </row>
    <row r="285" spans="1:11" s="24" customFormat="1" ht="22.5" customHeight="1">
      <c r="A285" s="202" t="s">
        <v>1933</v>
      </c>
      <c r="B285" s="200" t="s">
        <v>1020</v>
      </c>
      <c r="C285" s="445"/>
      <c r="D285" s="92" t="s">
        <v>698</v>
      </c>
      <c r="E285" s="27"/>
      <c r="F285" s="84" t="e">
        <f>VLOOKUP(F284,PGC_DUNS,2,FALSE)</f>
        <v>#N/A</v>
      </c>
      <c r="G285" s="192"/>
      <c r="H285" s="8"/>
      <c r="I285" s="8"/>
      <c r="J285" s="8"/>
      <c r="K285" s="8"/>
    </row>
    <row r="286" spans="1:11" s="24" customFormat="1" ht="22.5" customHeight="1">
      <c r="A286" s="202"/>
      <c r="B286" s="200" t="s">
        <v>1020</v>
      </c>
      <c r="D286" s="27"/>
      <c r="E286" s="27"/>
      <c r="F286" s="8"/>
      <c r="G286" s="196"/>
      <c r="H286" s="8"/>
      <c r="I286" s="8"/>
      <c r="J286" s="8"/>
      <c r="K286" s="8"/>
    </row>
    <row r="287" spans="1:11" s="24" customFormat="1" ht="22.5" customHeight="1">
      <c r="A287" s="202"/>
      <c r="B287" s="200" t="s">
        <v>1020</v>
      </c>
      <c r="D287" s="18"/>
      <c r="E287" s="8"/>
      <c r="F287" s="8"/>
      <c r="G287" s="8"/>
      <c r="H287" s="8"/>
      <c r="I287" s="8"/>
      <c r="J287" s="8"/>
      <c r="K287" s="8"/>
    </row>
    <row r="288" spans="2:7" ht="15.75" customHeight="1">
      <c r="B288" s="200" t="s">
        <v>1020</v>
      </c>
      <c r="C288" s="443" t="s">
        <v>726</v>
      </c>
      <c r="D288" s="91" t="s">
        <v>1019</v>
      </c>
      <c r="E288" s="8"/>
      <c r="F288" s="85" t="s">
        <v>700</v>
      </c>
      <c r="G288" s="195" t="s">
        <v>2122</v>
      </c>
    </row>
    <row r="289" spans="1:7" ht="15">
      <c r="A289" s="200" t="s">
        <v>1934</v>
      </c>
      <c r="B289" s="200" t="s">
        <v>1020</v>
      </c>
      <c r="C289" s="444"/>
      <c r="D289" s="82" t="s">
        <v>706</v>
      </c>
      <c r="E289" s="27"/>
      <c r="F289" s="12"/>
      <c r="G289" s="192"/>
    </row>
    <row r="290" spans="1:7" ht="15">
      <c r="A290" s="200" t="s">
        <v>1935</v>
      </c>
      <c r="B290" s="200" t="s">
        <v>1020</v>
      </c>
      <c r="C290" s="445"/>
      <c r="D290" s="92" t="s">
        <v>707</v>
      </c>
      <c r="E290" s="27"/>
      <c r="F290" s="42" t="e">
        <f>VLOOKUP(F289,REP_DUNS,2,FALSE)</f>
        <v>#N/A</v>
      </c>
      <c r="G290" s="192"/>
    </row>
    <row r="291" spans="2:3" ht="14.25">
      <c r="B291" s="200" t="s">
        <v>1020</v>
      </c>
      <c r="C291" s="6"/>
    </row>
    <row r="292" spans="2:4" ht="15.75">
      <c r="B292" s="200" t="s">
        <v>1020</v>
      </c>
      <c r="C292" s="6"/>
      <c r="D292" s="18" t="s">
        <v>451</v>
      </c>
    </row>
    <row r="293" ht="14.25">
      <c r="C293" s="6"/>
    </row>
    <row r="294" ht="14.25">
      <c r="C294" s="6"/>
    </row>
  </sheetData>
  <autoFilter ref="A11:R292"/>
  <mergeCells count="21">
    <mergeCell ref="C196:C228"/>
    <mergeCell ref="C179:C185"/>
    <mergeCell ref="C171:C177"/>
    <mergeCell ref="C158:C169"/>
    <mergeCell ref="C187:C195"/>
    <mergeCell ref="C262:C268"/>
    <mergeCell ref="C255:C261"/>
    <mergeCell ref="C248:C254"/>
    <mergeCell ref="C241:C247"/>
    <mergeCell ref="G5:J5"/>
    <mergeCell ref="G7:J7"/>
    <mergeCell ref="D8:E8"/>
    <mergeCell ref="D9:E9"/>
    <mergeCell ref="C283:C285"/>
    <mergeCell ref="C288:C290"/>
    <mergeCell ref="C276:C280"/>
    <mergeCell ref="C269:C275"/>
    <mergeCell ref="C114:C156"/>
    <mergeCell ref="C97:C112"/>
    <mergeCell ref="C79:C95"/>
    <mergeCell ref="C47:C77"/>
  </mergeCells>
  <conditionalFormatting sqref="F290 F285">
    <cfRule type="cellIs" priority="1" dxfId="0" operator="notEqual" stopIfTrue="1">
      <formula>1</formula>
    </cfRule>
  </conditionalFormatting>
  <dataValidations count="7">
    <dataValidation type="list" allowBlank="1" showInputMessage="1" showErrorMessage="1" sqref="F289">
      <formula1>REP</formula1>
    </dataValidation>
    <dataValidation type="list" allowBlank="1" showInputMessage="1" showErrorMessage="1" sqref="F284">
      <formula1>PGC</formula1>
    </dataValidation>
    <dataValidation type="list" allowBlank="1" showInputMessage="1" showErrorMessage="1" sqref="F157:U157 F40:F44">
      <formula1>YN</formula1>
    </dataValidation>
    <dataValidation type="list" allowBlank="1" showInputMessage="1" showErrorMessage="1" sqref="F51:M51">
      <formula1>PhUnitType</formula1>
    </dataValidation>
    <dataValidation type="list" allowBlank="1" showInputMessage="1" showErrorMessage="1" sqref="F52:M53">
      <formula1>Fuel</formula1>
    </dataValidation>
    <dataValidation type="list" allowBlank="1" showInputMessage="1" showErrorMessage="1" sqref="F38">
      <formula1>FuelTrans</formula1>
    </dataValidation>
    <dataValidation type="list" allowBlank="1" showInputMessage="1" showErrorMessage="1" sqref="F39">
      <formula1>FTCat</formula1>
    </dataValidation>
  </dataValidations>
  <printOptions/>
  <pageMargins left="0" right="0" top="0.25" bottom="0.5" header="0.5" footer="0.35"/>
  <pageSetup fitToHeight="7" fitToWidth="1" horizontalDpi="600" verticalDpi="600" orientation="landscape" scale="27" r:id="rId3"/>
  <headerFooter alignWithMargins="0">
    <oddFooter>&amp;L&amp;F&amp;CPage &amp;P of &amp;N&amp;RPrint date/time: &amp;D  &amp;T</oddFooter>
  </headerFooter>
  <legacyDrawing r:id="rId2"/>
</worksheet>
</file>

<file path=xl/worksheets/sheet8.xml><?xml version="1.0" encoding="utf-8"?>
<worksheet xmlns="http://schemas.openxmlformats.org/spreadsheetml/2006/main" xmlns:r="http://schemas.openxmlformats.org/officeDocument/2006/relationships">
  <sheetPr codeName="Sheet13">
    <tabColor indexed="17"/>
    <pageSetUpPr fitToPage="1"/>
  </sheetPr>
  <dimension ref="A1:V292"/>
  <sheetViews>
    <sheetView showGridLines="0" zoomScale="50" zoomScaleNormal="50" workbookViewId="0" topLeftCell="A2">
      <pane xSplit="5" topLeftCell="F1" activePane="topRight" state="frozen"/>
      <selection pane="topLeft" activeCell="C11" sqref="C11"/>
      <selection pane="topRight" activeCell="B2" sqref="B2"/>
    </sheetView>
  </sheetViews>
  <sheetFormatPr defaultColWidth="9.140625" defaultRowHeight="12.75"/>
  <cols>
    <col min="1" max="1" width="6.140625" style="200" hidden="1" customWidth="1"/>
    <col min="2" max="2" width="11.00390625" style="200" customWidth="1"/>
    <col min="3" max="3" width="6.28125" style="200" customWidth="1"/>
    <col min="4" max="4" width="64.8515625" style="6" customWidth="1"/>
    <col min="5" max="5" width="14.140625" style="6" hidden="1" customWidth="1"/>
    <col min="6" max="11" width="20.7109375" style="6" customWidth="1"/>
    <col min="12" max="18" width="20.8515625" style="6" customWidth="1"/>
    <col min="19" max="22" width="21.00390625" style="6" customWidth="1"/>
    <col min="23" max="16384" width="9.140625" style="6" customWidth="1"/>
  </cols>
  <sheetData>
    <row r="1" spans="1:11" s="22" customFormat="1" ht="20.25" hidden="1">
      <c r="A1" s="200"/>
      <c r="B1" s="200"/>
      <c r="C1" s="3"/>
      <c r="D1" s="22" t="s">
        <v>728</v>
      </c>
      <c r="E1" s="22" t="s">
        <v>729</v>
      </c>
      <c r="F1" s="22" t="s">
        <v>730</v>
      </c>
      <c r="G1" s="22" t="s">
        <v>731</v>
      </c>
      <c r="H1" s="22" t="s">
        <v>732</v>
      </c>
      <c r="I1" s="22" t="s">
        <v>733</v>
      </c>
      <c r="J1" s="22" t="s">
        <v>734</v>
      </c>
      <c r="K1" s="22" t="s">
        <v>735</v>
      </c>
    </row>
    <row r="2" spans="1:11" s="3" customFormat="1" ht="39" customHeight="1">
      <c r="A2" s="200"/>
      <c r="B2" s="200"/>
      <c r="C2" s="5"/>
      <c r="D2" s="20" t="s">
        <v>736</v>
      </c>
      <c r="E2" s="1"/>
      <c r="F2" s="1"/>
      <c r="G2" s="1"/>
      <c r="H2" s="1"/>
      <c r="I2" s="2"/>
      <c r="J2" s="1"/>
      <c r="K2" s="1"/>
    </row>
    <row r="3" spans="1:11" s="5" customFormat="1" ht="34.5" customHeight="1">
      <c r="A3" s="200"/>
      <c r="B3" s="200"/>
      <c r="C3" s="28"/>
      <c r="D3" s="19" t="s">
        <v>2318</v>
      </c>
      <c r="E3" s="4"/>
      <c r="F3" s="4"/>
      <c r="G3" s="4"/>
      <c r="H3" s="4"/>
      <c r="I3" s="4"/>
      <c r="J3" s="4"/>
      <c r="K3" s="4"/>
    </row>
    <row r="4" spans="1:11" s="5" customFormat="1" ht="20.25">
      <c r="A4" s="200"/>
      <c r="B4" s="200"/>
      <c r="C4" s="28"/>
      <c r="D4" s="17"/>
      <c r="E4" s="4"/>
      <c r="F4" s="4"/>
      <c r="G4" s="4"/>
      <c r="H4" s="4"/>
      <c r="J4" s="4"/>
      <c r="K4" s="4"/>
    </row>
    <row r="5" spans="1:11" s="5" customFormat="1" ht="60.75" customHeight="1">
      <c r="A5" s="200"/>
      <c r="B5" s="200"/>
      <c r="C5" s="65"/>
      <c r="D5" s="17"/>
      <c r="E5" s="4"/>
      <c r="F5" s="4"/>
      <c r="G5" s="450" t="s">
        <v>2123</v>
      </c>
      <c r="H5" s="451"/>
      <c r="I5" s="451"/>
      <c r="J5" s="452"/>
      <c r="K5" s="4"/>
    </row>
    <row r="6" spans="1:11" s="5" customFormat="1" ht="21" customHeight="1">
      <c r="A6" s="200"/>
      <c r="B6" s="200"/>
      <c r="C6" s="65"/>
      <c r="D6" s="65" t="s">
        <v>716</v>
      </c>
      <c r="E6" s="4"/>
      <c r="F6" s="4"/>
      <c r="G6" s="4"/>
      <c r="H6" s="4"/>
      <c r="J6" s="4"/>
      <c r="K6" s="4"/>
    </row>
    <row r="7" spans="1:13" s="5" customFormat="1" ht="57.75" customHeight="1">
      <c r="A7" s="200"/>
      <c r="B7" s="203"/>
      <c r="D7" s="349" t="s">
        <v>1108</v>
      </c>
      <c r="E7" s="4"/>
      <c r="F7" s="4"/>
      <c r="G7" s="453"/>
      <c r="H7" s="454"/>
      <c r="I7" s="454"/>
      <c r="J7" s="454"/>
      <c r="K7" s="99"/>
      <c r="L7" s="98"/>
      <c r="M7" s="98"/>
    </row>
    <row r="8" spans="2:13" s="5" customFormat="1" ht="18.75">
      <c r="B8" s="204"/>
      <c r="C8" s="95"/>
      <c r="D8" s="365" t="s">
        <v>392</v>
      </c>
      <c r="E8" s="366"/>
      <c r="F8" s="4"/>
      <c r="G8" s="197"/>
      <c r="H8" s="198"/>
      <c r="I8" s="198"/>
      <c r="J8" s="198"/>
      <c r="K8" s="99"/>
      <c r="L8" s="98"/>
      <c r="M8" s="98"/>
    </row>
    <row r="9" spans="1:11" s="5" customFormat="1" ht="18.75">
      <c r="A9" s="200"/>
      <c r="B9" s="204"/>
      <c r="C9" s="95"/>
      <c r="D9" s="367" t="s">
        <v>1755</v>
      </c>
      <c r="E9" s="360"/>
      <c r="F9" s="7"/>
      <c r="G9" s="10"/>
      <c r="H9" s="11"/>
      <c r="I9" s="51"/>
      <c r="J9" s="51"/>
      <c r="K9" s="51"/>
    </row>
    <row r="10" spans="1:4" s="97" customFormat="1" ht="35.25" customHeight="1">
      <c r="A10" s="201"/>
      <c r="B10" s="204"/>
      <c r="C10" s="95"/>
      <c r="D10" s="207" t="s">
        <v>748</v>
      </c>
    </row>
    <row r="11" spans="1:15" s="97" customFormat="1" ht="44.25" customHeight="1">
      <c r="A11" s="200" t="s">
        <v>1531</v>
      </c>
      <c r="B11" s="203" t="s">
        <v>1936</v>
      </c>
      <c r="C11" s="95"/>
      <c r="D11" s="150" t="s">
        <v>2348</v>
      </c>
      <c r="F11" s="320" t="s">
        <v>1018</v>
      </c>
      <c r="G11" s="205" t="s">
        <v>405</v>
      </c>
      <c r="H11" s="205" t="s">
        <v>406</v>
      </c>
      <c r="I11" s="205" t="s">
        <v>407</v>
      </c>
      <c r="J11" s="205" t="s">
        <v>408</v>
      </c>
      <c r="K11" s="205" t="s">
        <v>409</v>
      </c>
      <c r="L11" s="205" t="s">
        <v>410</v>
      </c>
      <c r="M11" s="205" t="s">
        <v>411</v>
      </c>
      <c r="N11" s="205" t="s">
        <v>412</v>
      </c>
      <c r="O11" s="195" t="s">
        <v>2122</v>
      </c>
    </row>
    <row r="12" spans="1:15" s="97" customFormat="1" ht="21" customHeight="1">
      <c r="A12" s="200" t="s">
        <v>1756</v>
      </c>
      <c r="B12" s="204" t="s">
        <v>1020</v>
      </c>
      <c r="C12" s="95"/>
      <c r="D12" s="336" t="str">
        <f>IF(F48&lt;&gt;"",F48,F46)</f>
        <v>Unit #1</v>
      </c>
      <c r="E12" s="337"/>
      <c r="F12" s="331">
        <f>IF(F51&lt;&gt;"",F51,"")</f>
      </c>
      <c r="G12" s="181"/>
      <c r="H12" s="181"/>
      <c r="I12" s="181"/>
      <c r="J12" s="181"/>
      <c r="K12" s="181"/>
      <c r="L12" s="181"/>
      <c r="M12" s="181"/>
      <c r="N12" s="181"/>
      <c r="O12" s="192"/>
    </row>
    <row r="13" spans="1:15" s="97" customFormat="1" ht="21" customHeight="1">
      <c r="A13" s="200" t="s">
        <v>1757</v>
      </c>
      <c r="B13" s="204" t="s">
        <v>1020</v>
      </c>
      <c r="C13" s="95"/>
      <c r="D13" s="336" t="str">
        <f>IF(G48&lt;&gt;"",G48,G46)</f>
        <v>Unit #2</v>
      </c>
      <c r="E13" s="337"/>
      <c r="F13" s="331">
        <f>IF(G51&lt;&gt;"",G51,"")</f>
      </c>
      <c r="G13" s="181"/>
      <c r="H13" s="181"/>
      <c r="I13" s="181"/>
      <c r="J13" s="181"/>
      <c r="K13" s="181"/>
      <c r="L13" s="181"/>
      <c r="M13" s="181"/>
      <c r="N13" s="181"/>
      <c r="O13" s="192"/>
    </row>
    <row r="14" spans="1:15" s="97" customFormat="1" ht="21" customHeight="1">
      <c r="A14" s="200" t="s">
        <v>1758</v>
      </c>
      <c r="B14" s="204" t="s">
        <v>1020</v>
      </c>
      <c r="C14" s="95"/>
      <c r="D14" s="336" t="str">
        <f>IF(H48&lt;&gt;"",H48,H46)</f>
        <v>Unit #3</v>
      </c>
      <c r="E14" s="337"/>
      <c r="F14" s="331">
        <f>IF(H51&lt;&gt;"",H51,"")</f>
      </c>
      <c r="G14" s="181"/>
      <c r="H14" s="181"/>
      <c r="I14" s="181"/>
      <c r="J14" s="181"/>
      <c r="K14" s="181"/>
      <c r="L14" s="181"/>
      <c r="M14" s="181"/>
      <c r="N14" s="181"/>
      <c r="O14" s="192"/>
    </row>
    <row r="15" spans="1:15" s="97" customFormat="1" ht="21" customHeight="1">
      <c r="A15" s="200" t="s">
        <v>1759</v>
      </c>
      <c r="B15" s="204" t="s">
        <v>1020</v>
      </c>
      <c r="C15" s="95"/>
      <c r="D15" s="336" t="str">
        <f>IF(I48&lt;&gt;"",I48,I46)</f>
        <v>Unit #4</v>
      </c>
      <c r="E15" s="337"/>
      <c r="F15" s="331">
        <f>IF(I51&lt;&gt;"",I51,"")</f>
      </c>
      <c r="G15" s="181"/>
      <c r="H15" s="181"/>
      <c r="I15" s="181"/>
      <c r="J15" s="181"/>
      <c r="K15" s="181"/>
      <c r="L15" s="181"/>
      <c r="M15" s="181"/>
      <c r="N15" s="181"/>
      <c r="O15" s="192"/>
    </row>
    <row r="16" spans="1:15" s="97" customFormat="1" ht="21" customHeight="1">
      <c r="A16" s="200" t="s">
        <v>1760</v>
      </c>
      <c r="B16" s="204" t="s">
        <v>1020</v>
      </c>
      <c r="C16" s="95"/>
      <c r="D16" s="336" t="str">
        <f>IF(J48&lt;&gt;"",J48,J46)</f>
        <v>Unit #5</v>
      </c>
      <c r="E16" s="337"/>
      <c r="F16" s="331">
        <f>IF(J51&lt;&gt;"",J51,"")</f>
      </c>
      <c r="G16" s="181"/>
      <c r="H16" s="181"/>
      <c r="I16" s="181"/>
      <c r="J16" s="181"/>
      <c r="K16" s="181"/>
      <c r="L16" s="181"/>
      <c r="M16" s="181"/>
      <c r="N16" s="181"/>
      <c r="O16" s="192"/>
    </row>
    <row r="17" spans="1:15" s="97" customFormat="1" ht="21" customHeight="1">
      <c r="A17" s="200" t="s">
        <v>1761</v>
      </c>
      <c r="B17" s="204" t="s">
        <v>1020</v>
      </c>
      <c r="C17" s="95"/>
      <c r="D17" s="336" t="str">
        <f>IF(K48&lt;&gt;"",K48,K46)</f>
        <v>Unit #6</v>
      </c>
      <c r="E17" s="337"/>
      <c r="F17" s="331">
        <f>IF(K51&lt;&gt;"",K51,"")</f>
      </c>
      <c r="G17" s="181"/>
      <c r="H17" s="181"/>
      <c r="I17" s="181"/>
      <c r="J17" s="181"/>
      <c r="K17" s="181"/>
      <c r="L17" s="181"/>
      <c r="M17" s="181"/>
      <c r="N17" s="181"/>
      <c r="O17" s="192"/>
    </row>
    <row r="18" spans="1:15" s="97" customFormat="1" ht="21" customHeight="1">
      <c r="A18" s="200" t="s">
        <v>1063</v>
      </c>
      <c r="B18" s="204" t="s">
        <v>1020</v>
      </c>
      <c r="C18" s="95"/>
      <c r="D18" s="336" t="str">
        <f>IF(L48&lt;&gt;"",L48,L46)</f>
        <v>Unit #7</v>
      </c>
      <c r="E18" s="337"/>
      <c r="F18" s="331">
        <f>IF(L51&lt;&gt;"",L51,"")</f>
      </c>
      <c r="G18" s="181"/>
      <c r="H18" s="181"/>
      <c r="I18" s="181"/>
      <c r="J18" s="181"/>
      <c r="K18" s="181"/>
      <c r="L18" s="181"/>
      <c r="M18" s="181"/>
      <c r="N18" s="181"/>
      <c r="O18" s="192"/>
    </row>
    <row r="19" spans="1:15" s="97" customFormat="1" ht="21" customHeight="1">
      <c r="A19" s="200" t="s">
        <v>1064</v>
      </c>
      <c r="B19" s="204" t="s">
        <v>1020</v>
      </c>
      <c r="C19" s="95"/>
      <c r="D19" s="336" t="str">
        <f>IF(M48&lt;&gt;"",M48,M46)</f>
        <v>Unit #8</v>
      </c>
      <c r="E19" s="337"/>
      <c r="F19" s="331">
        <f>IF(M51&lt;&gt;"",M51,"")</f>
      </c>
      <c r="G19" s="181"/>
      <c r="H19" s="181"/>
      <c r="I19" s="181"/>
      <c r="J19" s="181"/>
      <c r="K19" s="181"/>
      <c r="L19" s="181"/>
      <c r="M19" s="181"/>
      <c r="N19" s="181"/>
      <c r="O19" s="192"/>
    </row>
    <row r="20" spans="1:4" s="97" customFormat="1" ht="21" customHeight="1">
      <c r="A20" s="200"/>
      <c r="B20" s="204" t="s">
        <v>1020</v>
      </c>
      <c r="C20" s="95"/>
      <c r="D20" s="141"/>
    </row>
    <row r="21" spans="1:4" s="97" customFormat="1" ht="27" customHeight="1">
      <c r="A21" s="200"/>
      <c r="B21" s="204" t="s">
        <v>1020</v>
      </c>
      <c r="C21" s="95"/>
      <c r="D21" s="208" t="s">
        <v>713</v>
      </c>
    </row>
    <row r="22" spans="1:15" s="97" customFormat="1" ht="33.75" customHeight="1">
      <c r="A22" s="200"/>
      <c r="B22" s="204" t="s">
        <v>1020</v>
      </c>
      <c r="C22" s="95"/>
      <c r="D22" s="150" t="s">
        <v>2226</v>
      </c>
      <c r="F22" s="149" t="s">
        <v>428</v>
      </c>
      <c r="G22" s="149" t="s">
        <v>413</v>
      </c>
      <c r="H22" s="149" t="s">
        <v>422</v>
      </c>
      <c r="I22" s="149" t="s">
        <v>423</v>
      </c>
      <c r="J22" s="149" t="s">
        <v>424</v>
      </c>
      <c r="K22" s="149" t="s">
        <v>425</v>
      </c>
      <c r="L22" s="149" t="s">
        <v>426</v>
      </c>
      <c r="M22" s="149" t="s">
        <v>439</v>
      </c>
      <c r="N22" s="149" t="s">
        <v>440</v>
      </c>
      <c r="O22" s="195" t="s">
        <v>2122</v>
      </c>
    </row>
    <row r="23" spans="1:15" s="97" customFormat="1" ht="21" customHeight="1">
      <c r="A23" s="200" t="s">
        <v>1068</v>
      </c>
      <c r="B23" s="204" t="s">
        <v>1020</v>
      </c>
      <c r="C23" s="95"/>
      <c r="D23" s="179" t="s">
        <v>427</v>
      </c>
      <c r="E23" s="180"/>
      <c r="F23" s="182"/>
      <c r="G23" s="181"/>
      <c r="H23" s="181"/>
      <c r="I23" s="181"/>
      <c r="J23" s="181"/>
      <c r="K23" s="181"/>
      <c r="L23" s="181"/>
      <c r="M23" s="181"/>
      <c r="N23" s="181"/>
      <c r="O23" s="192"/>
    </row>
    <row r="24" spans="1:15" s="97" customFormat="1" ht="21" customHeight="1">
      <c r="A24" s="200" t="s">
        <v>1761</v>
      </c>
      <c r="B24" s="204" t="s">
        <v>1020</v>
      </c>
      <c r="C24" s="95"/>
      <c r="D24" s="179" t="s">
        <v>414</v>
      </c>
      <c r="E24" s="180"/>
      <c r="F24" s="181"/>
      <c r="G24" s="182"/>
      <c r="H24" s="181"/>
      <c r="I24" s="181"/>
      <c r="J24" s="181"/>
      <c r="K24" s="181"/>
      <c r="L24" s="181"/>
      <c r="M24" s="181"/>
      <c r="N24" s="181"/>
      <c r="O24" s="192"/>
    </row>
    <row r="25" spans="1:15" s="97" customFormat="1" ht="21" customHeight="1">
      <c r="A25" s="200" t="s">
        <v>1762</v>
      </c>
      <c r="B25" s="204" t="s">
        <v>1020</v>
      </c>
      <c r="C25" s="95"/>
      <c r="D25" s="179" t="s">
        <v>415</v>
      </c>
      <c r="E25" s="180"/>
      <c r="F25" s="181"/>
      <c r="G25" s="181"/>
      <c r="H25" s="182"/>
      <c r="I25" s="181"/>
      <c r="J25" s="181"/>
      <c r="K25" s="181"/>
      <c r="L25" s="181"/>
      <c r="M25" s="181"/>
      <c r="N25" s="181"/>
      <c r="O25" s="192"/>
    </row>
    <row r="26" spans="1:15" s="97" customFormat="1" ht="21" customHeight="1">
      <c r="A26" s="200" t="s">
        <v>1763</v>
      </c>
      <c r="B26" s="204" t="s">
        <v>1020</v>
      </c>
      <c r="C26" s="95"/>
      <c r="D26" s="179" t="s">
        <v>416</v>
      </c>
      <c r="E26" s="180"/>
      <c r="F26" s="181"/>
      <c r="G26" s="181"/>
      <c r="H26" s="181"/>
      <c r="I26" s="182"/>
      <c r="J26" s="181"/>
      <c r="K26" s="181"/>
      <c r="L26" s="181"/>
      <c r="M26" s="181"/>
      <c r="N26" s="181"/>
      <c r="O26" s="192"/>
    </row>
    <row r="27" spans="1:15" s="97" customFormat="1" ht="21" customHeight="1">
      <c r="A27" s="200" t="s">
        <v>1764</v>
      </c>
      <c r="B27" s="204" t="s">
        <v>1020</v>
      </c>
      <c r="C27" s="95"/>
      <c r="D27" s="179" t="s">
        <v>417</v>
      </c>
      <c r="E27" s="180"/>
      <c r="F27" s="181"/>
      <c r="G27" s="181"/>
      <c r="H27" s="181"/>
      <c r="I27" s="181"/>
      <c r="J27" s="182"/>
      <c r="K27" s="181"/>
      <c r="L27" s="181"/>
      <c r="M27" s="181"/>
      <c r="N27" s="181"/>
      <c r="O27" s="192"/>
    </row>
    <row r="28" spans="1:15" s="97" customFormat="1" ht="21" customHeight="1">
      <c r="A28" s="200" t="s">
        <v>1765</v>
      </c>
      <c r="B28" s="204" t="s">
        <v>1020</v>
      </c>
      <c r="C28" s="95"/>
      <c r="D28" s="179" t="s">
        <v>418</v>
      </c>
      <c r="E28" s="180"/>
      <c r="F28" s="181"/>
      <c r="G28" s="181"/>
      <c r="H28" s="181"/>
      <c r="I28" s="181"/>
      <c r="J28" s="181"/>
      <c r="K28" s="182"/>
      <c r="L28" s="181"/>
      <c r="M28" s="181"/>
      <c r="N28" s="181"/>
      <c r="O28" s="192"/>
    </row>
    <row r="29" spans="1:15" s="97" customFormat="1" ht="21" customHeight="1">
      <c r="A29" s="200" t="s">
        <v>1766</v>
      </c>
      <c r="B29" s="204" t="s">
        <v>1020</v>
      </c>
      <c r="C29" s="95"/>
      <c r="D29" s="179" t="s">
        <v>419</v>
      </c>
      <c r="E29" s="180"/>
      <c r="F29" s="181"/>
      <c r="G29" s="181"/>
      <c r="H29" s="181"/>
      <c r="I29" s="181"/>
      <c r="J29" s="181"/>
      <c r="K29" s="181"/>
      <c r="L29" s="182"/>
      <c r="M29" s="181"/>
      <c r="N29" s="181"/>
      <c r="O29" s="192"/>
    </row>
    <row r="30" spans="1:15" s="97" customFormat="1" ht="21" customHeight="1">
      <c r="A30" s="200" t="s">
        <v>1065</v>
      </c>
      <c r="B30" s="204" t="s">
        <v>1020</v>
      </c>
      <c r="C30" s="95"/>
      <c r="D30" s="179" t="s">
        <v>420</v>
      </c>
      <c r="E30" s="180"/>
      <c r="F30" s="181"/>
      <c r="G30" s="181"/>
      <c r="H30" s="181"/>
      <c r="I30" s="181"/>
      <c r="J30" s="181"/>
      <c r="K30" s="181"/>
      <c r="L30" s="181"/>
      <c r="M30" s="182"/>
      <c r="N30" s="181"/>
      <c r="O30" s="192"/>
    </row>
    <row r="31" spans="1:15" s="97" customFormat="1" ht="21" customHeight="1">
      <c r="A31" s="200" t="s">
        <v>1066</v>
      </c>
      <c r="B31" s="204" t="s">
        <v>1020</v>
      </c>
      <c r="C31" s="95"/>
      <c r="D31" s="179" t="s">
        <v>421</v>
      </c>
      <c r="E31" s="180"/>
      <c r="F31" s="181"/>
      <c r="G31" s="181"/>
      <c r="H31" s="181"/>
      <c r="I31" s="181"/>
      <c r="J31" s="181"/>
      <c r="K31" s="181"/>
      <c r="L31" s="181"/>
      <c r="M31" s="181"/>
      <c r="N31" s="182"/>
      <c r="O31" s="192"/>
    </row>
    <row r="32" spans="1:4" s="97" customFormat="1" ht="21" customHeight="1">
      <c r="A32" s="201"/>
      <c r="B32" s="204" t="s">
        <v>1020</v>
      </c>
      <c r="C32" s="5"/>
      <c r="D32" s="96"/>
    </row>
    <row r="33" spans="1:17" s="5" customFormat="1" ht="48" customHeight="1">
      <c r="A33" s="200"/>
      <c r="B33" s="204" t="s">
        <v>1020</v>
      </c>
      <c r="D33" s="152" t="s">
        <v>2544</v>
      </c>
      <c r="E33" s="153"/>
      <c r="F33" s="155" t="s">
        <v>2227</v>
      </c>
      <c r="G33" s="195" t="s">
        <v>2122</v>
      </c>
      <c r="H33" s="151"/>
      <c r="I33" s="151"/>
      <c r="K33" s="151"/>
      <c r="L33" s="26"/>
      <c r="M33" s="26"/>
      <c r="N33" s="26"/>
      <c r="O33" s="26"/>
      <c r="P33" s="26"/>
      <c r="Q33" s="26"/>
    </row>
    <row r="34" spans="1:17" s="5" customFormat="1" ht="27.75" customHeight="1">
      <c r="A34" s="200" t="s">
        <v>1767</v>
      </c>
      <c r="B34" s="204" t="s">
        <v>1020</v>
      </c>
      <c r="D34" s="154" t="s">
        <v>1218</v>
      </c>
      <c r="E34" s="153"/>
      <c r="F34" s="156"/>
      <c r="G34" s="192"/>
      <c r="H34" s="140"/>
      <c r="I34" s="140"/>
      <c r="K34" s="140"/>
      <c r="L34" s="8"/>
      <c r="M34" s="8"/>
      <c r="N34" s="8"/>
      <c r="O34" s="8"/>
      <c r="P34" s="8"/>
      <c r="Q34" s="8"/>
    </row>
    <row r="35" spans="1:17" s="5" customFormat="1" ht="27.75" customHeight="1">
      <c r="A35" s="200" t="s">
        <v>1768</v>
      </c>
      <c r="B35" s="204" t="s">
        <v>1020</v>
      </c>
      <c r="D35" s="154" t="s">
        <v>1219</v>
      </c>
      <c r="E35" s="153"/>
      <c r="F35" s="156"/>
      <c r="G35" s="192"/>
      <c r="H35" s="140"/>
      <c r="I35" s="140"/>
      <c r="K35" s="140"/>
      <c r="L35" s="8"/>
      <c r="M35" s="8"/>
      <c r="N35" s="8"/>
      <c r="O35" s="8"/>
      <c r="P35" s="8"/>
      <c r="Q35" s="8"/>
    </row>
    <row r="36" spans="1:17" s="5" customFormat="1" ht="27.75" customHeight="1">
      <c r="A36" s="200" t="s">
        <v>1769</v>
      </c>
      <c r="B36" s="204" t="s">
        <v>1020</v>
      </c>
      <c r="D36" s="174" t="s">
        <v>693</v>
      </c>
      <c r="E36" s="153"/>
      <c r="F36" s="156"/>
      <c r="G36" s="192"/>
      <c r="H36" s="140"/>
      <c r="I36" s="140"/>
      <c r="K36" s="140"/>
      <c r="L36" s="8"/>
      <c r="M36" s="8"/>
      <c r="N36" s="8"/>
      <c r="O36" s="8"/>
      <c r="P36" s="8"/>
      <c r="Q36" s="8"/>
    </row>
    <row r="37" spans="1:17" s="5" customFormat="1" ht="27.75" customHeight="1">
      <c r="A37" s="200" t="s">
        <v>1770</v>
      </c>
      <c r="B37" s="200" t="s">
        <v>1062</v>
      </c>
      <c r="D37" s="174" t="s">
        <v>694</v>
      </c>
      <c r="E37" s="154"/>
      <c r="F37" s="156"/>
      <c r="G37" s="192"/>
      <c r="H37" s="140"/>
      <c r="I37" s="140"/>
      <c r="K37" s="140"/>
      <c r="L37" s="8"/>
      <c r="M37" s="8"/>
      <c r="N37" s="8"/>
      <c r="O37" s="8"/>
      <c r="P37" s="8"/>
      <c r="Q37" s="8"/>
    </row>
    <row r="38" spans="1:17" s="5" customFormat="1" ht="27.75" customHeight="1">
      <c r="A38" s="200" t="s">
        <v>1771</v>
      </c>
      <c r="B38" s="200" t="s">
        <v>1062</v>
      </c>
      <c r="D38" s="175" t="s">
        <v>678</v>
      </c>
      <c r="E38" s="153"/>
      <c r="F38" s="156"/>
      <c r="G38" s="192"/>
      <c r="H38" s="140"/>
      <c r="I38" s="140"/>
      <c r="K38" s="140"/>
      <c r="L38" s="8"/>
      <c r="M38" s="8"/>
      <c r="N38" s="8"/>
      <c r="O38" s="8"/>
      <c r="P38" s="8"/>
      <c r="Q38" s="8"/>
    </row>
    <row r="39" spans="1:17" s="5" customFormat="1" ht="27.75" customHeight="1">
      <c r="A39" s="200" t="s">
        <v>1772</v>
      </c>
      <c r="B39" s="200" t="s">
        <v>1020</v>
      </c>
      <c r="D39" s="176" t="s">
        <v>1654</v>
      </c>
      <c r="E39" s="153"/>
      <c r="F39" s="156"/>
      <c r="G39" s="192"/>
      <c r="H39" s="140"/>
      <c r="I39" s="140"/>
      <c r="K39" s="140"/>
      <c r="L39" s="8"/>
      <c r="M39" s="8"/>
      <c r="N39" s="8"/>
      <c r="O39" s="8"/>
      <c r="P39" s="8"/>
      <c r="Q39" s="8"/>
    </row>
    <row r="40" spans="1:17" s="5" customFormat="1" ht="27.75" customHeight="1">
      <c r="A40" s="200" t="s">
        <v>1773</v>
      </c>
      <c r="B40" s="204" t="s">
        <v>1020</v>
      </c>
      <c r="D40" s="206" t="s">
        <v>2220</v>
      </c>
      <c r="E40" s="153"/>
      <c r="F40" s="156"/>
      <c r="G40" s="192"/>
      <c r="H40" s="140"/>
      <c r="I40" s="140"/>
      <c r="K40" s="140"/>
      <c r="L40" s="8"/>
      <c r="M40" s="8"/>
      <c r="N40" s="8"/>
      <c r="O40" s="8"/>
      <c r="P40" s="8"/>
      <c r="Q40" s="8"/>
    </row>
    <row r="41" spans="1:17" s="5" customFormat="1" ht="27.75" customHeight="1">
      <c r="A41" s="200" t="s">
        <v>1726</v>
      </c>
      <c r="B41" s="200" t="s">
        <v>1062</v>
      </c>
      <c r="D41" s="352" t="s">
        <v>1722</v>
      </c>
      <c r="E41" s="153"/>
      <c r="F41" s="156"/>
      <c r="G41" s="192"/>
      <c r="H41" s="140"/>
      <c r="I41" s="140"/>
      <c r="K41" s="140"/>
      <c r="L41" s="8"/>
      <c r="M41" s="8"/>
      <c r="N41" s="8"/>
      <c r="O41" s="8"/>
      <c r="P41" s="8"/>
      <c r="Q41" s="8"/>
    </row>
    <row r="42" spans="1:17" s="5" customFormat="1" ht="27.75" customHeight="1">
      <c r="A42" s="200" t="s">
        <v>1727</v>
      </c>
      <c r="B42" s="200" t="s">
        <v>1062</v>
      </c>
      <c r="D42" s="352" t="s">
        <v>1723</v>
      </c>
      <c r="E42" s="153"/>
      <c r="F42" s="156"/>
      <c r="G42" s="192"/>
      <c r="H42" s="140"/>
      <c r="I42" s="140"/>
      <c r="K42" s="140"/>
      <c r="L42" s="8"/>
      <c r="M42" s="8"/>
      <c r="N42" s="8"/>
      <c r="O42" s="8"/>
      <c r="P42" s="8"/>
      <c r="Q42" s="8"/>
    </row>
    <row r="43" spans="1:17" s="5" customFormat="1" ht="27.75" customHeight="1">
      <c r="A43" s="200" t="s">
        <v>1728</v>
      </c>
      <c r="B43" s="200" t="s">
        <v>1062</v>
      </c>
      <c r="D43" s="352" t="s">
        <v>1724</v>
      </c>
      <c r="E43" s="153"/>
      <c r="F43" s="156"/>
      <c r="G43" s="192"/>
      <c r="H43" s="140"/>
      <c r="I43" s="140"/>
      <c r="K43" s="140"/>
      <c r="L43" s="8"/>
      <c r="M43" s="8"/>
      <c r="N43" s="8"/>
      <c r="O43" s="8"/>
      <c r="P43" s="8"/>
      <c r="Q43" s="8"/>
    </row>
    <row r="44" spans="1:17" s="5" customFormat="1" ht="27.75" customHeight="1">
      <c r="A44" s="200" t="s">
        <v>1729</v>
      </c>
      <c r="B44" s="200" t="s">
        <v>1062</v>
      </c>
      <c r="D44" s="352" t="s">
        <v>1725</v>
      </c>
      <c r="E44" s="153"/>
      <c r="F44" s="156"/>
      <c r="G44" s="192"/>
      <c r="H44" s="140"/>
      <c r="I44" s="140"/>
      <c r="K44" s="140"/>
      <c r="L44" s="8"/>
      <c r="M44" s="8"/>
      <c r="N44" s="8"/>
      <c r="O44" s="8"/>
      <c r="P44" s="8"/>
      <c r="Q44" s="8"/>
    </row>
    <row r="45" spans="1:11" s="5" customFormat="1" ht="27.75" customHeight="1">
      <c r="A45" s="200"/>
      <c r="B45" s="204" t="s">
        <v>1020</v>
      </c>
      <c r="E45" s="8"/>
      <c r="F45" s="7"/>
      <c r="G45" s="10"/>
      <c r="H45" s="11"/>
      <c r="I45" s="51"/>
      <c r="J45" s="51"/>
      <c r="K45" s="51"/>
    </row>
    <row r="46" spans="2:22" ht="19.5" customHeight="1">
      <c r="B46" s="204" t="s">
        <v>1020</v>
      </c>
      <c r="C46" s="243"/>
      <c r="D46" s="66" t="s">
        <v>2544</v>
      </c>
      <c r="E46" s="7"/>
      <c r="F46" s="9" t="s">
        <v>670</v>
      </c>
      <c r="G46" s="9" t="s">
        <v>671</v>
      </c>
      <c r="H46" s="9" t="s">
        <v>672</v>
      </c>
      <c r="I46" s="9" t="s">
        <v>673</v>
      </c>
      <c r="J46" s="9" t="s">
        <v>674</v>
      </c>
      <c r="K46" s="9" t="s">
        <v>690</v>
      </c>
      <c r="L46" s="9" t="s">
        <v>429</v>
      </c>
      <c r="M46" s="9" t="s">
        <v>430</v>
      </c>
      <c r="N46" s="9" t="s">
        <v>431</v>
      </c>
      <c r="O46" s="9" t="s">
        <v>432</v>
      </c>
      <c r="P46" s="9" t="s">
        <v>433</v>
      </c>
      <c r="Q46" s="9" t="s">
        <v>434</v>
      </c>
      <c r="R46" s="9" t="s">
        <v>435</v>
      </c>
      <c r="S46" s="9" t="s">
        <v>436</v>
      </c>
      <c r="T46" s="9" t="s">
        <v>437</v>
      </c>
      <c r="U46" s="9" t="s">
        <v>438</v>
      </c>
      <c r="V46" s="195" t="s">
        <v>2122</v>
      </c>
    </row>
    <row r="47" spans="1:22" ht="19.5" customHeight="1">
      <c r="A47" s="200" t="s">
        <v>1774</v>
      </c>
      <c r="B47" s="204" t="s">
        <v>1020</v>
      </c>
      <c r="C47" s="425" t="s">
        <v>2543</v>
      </c>
      <c r="D47" s="161" t="s">
        <v>691</v>
      </c>
      <c r="E47" s="7"/>
      <c r="F47" s="14"/>
      <c r="G47" s="13"/>
      <c r="H47" s="14"/>
      <c r="I47" s="13"/>
      <c r="J47" s="15"/>
      <c r="K47" s="13"/>
      <c r="L47" s="15"/>
      <c r="M47" s="13"/>
      <c r="N47" s="142"/>
      <c r="O47" s="143"/>
      <c r="P47" s="144"/>
      <c r="Q47" s="143"/>
      <c r="R47" s="142"/>
      <c r="S47" s="143"/>
      <c r="T47" s="144"/>
      <c r="U47" s="143"/>
      <c r="V47" s="192"/>
    </row>
    <row r="48" spans="1:22" ht="19.5" customHeight="1">
      <c r="A48" s="200" t="s">
        <v>1775</v>
      </c>
      <c r="B48" s="204" t="s">
        <v>1020</v>
      </c>
      <c r="C48" s="426"/>
      <c r="D48" s="161" t="s">
        <v>1363</v>
      </c>
      <c r="E48" s="7"/>
      <c r="F48" s="14"/>
      <c r="G48" s="13"/>
      <c r="H48" s="14"/>
      <c r="I48" s="13"/>
      <c r="J48" s="15"/>
      <c r="K48" s="13"/>
      <c r="L48" s="15"/>
      <c r="M48" s="13"/>
      <c r="N48" s="142"/>
      <c r="O48" s="143"/>
      <c r="P48" s="144"/>
      <c r="Q48" s="143"/>
      <c r="R48" s="142"/>
      <c r="S48" s="143"/>
      <c r="T48" s="144"/>
      <c r="U48" s="143"/>
      <c r="V48" s="192"/>
    </row>
    <row r="49" spans="1:22" ht="19.5" customHeight="1">
      <c r="A49" s="200" t="s">
        <v>1776</v>
      </c>
      <c r="B49" s="204" t="s">
        <v>1020</v>
      </c>
      <c r="C49" s="426"/>
      <c r="D49" s="161" t="s">
        <v>693</v>
      </c>
      <c r="E49" s="7"/>
      <c r="F49" s="14"/>
      <c r="G49" s="13"/>
      <c r="H49" s="14"/>
      <c r="I49" s="13"/>
      <c r="J49" s="15"/>
      <c r="K49" s="13"/>
      <c r="L49" s="15"/>
      <c r="M49" s="13"/>
      <c r="N49" s="142"/>
      <c r="O49" s="143"/>
      <c r="P49" s="144"/>
      <c r="Q49" s="143"/>
      <c r="R49" s="142"/>
      <c r="S49" s="143"/>
      <c r="T49" s="144"/>
      <c r="U49" s="143"/>
      <c r="V49" s="192"/>
    </row>
    <row r="50" spans="1:22" s="24" customFormat="1" ht="19.5" customHeight="1">
      <c r="A50" s="200" t="s">
        <v>1777</v>
      </c>
      <c r="B50" s="202" t="s">
        <v>1062</v>
      </c>
      <c r="C50" s="426"/>
      <c r="D50" s="161" t="s">
        <v>694</v>
      </c>
      <c r="E50" s="8"/>
      <c r="F50" s="14"/>
      <c r="G50" s="13"/>
      <c r="H50" s="14"/>
      <c r="I50" s="13"/>
      <c r="J50" s="15"/>
      <c r="K50" s="13"/>
      <c r="L50" s="15"/>
      <c r="M50" s="13"/>
      <c r="N50" s="142"/>
      <c r="O50" s="143"/>
      <c r="P50" s="144"/>
      <c r="Q50" s="143"/>
      <c r="R50" s="142"/>
      <c r="S50" s="143"/>
      <c r="T50" s="144"/>
      <c r="U50" s="143"/>
      <c r="V50" s="192"/>
    </row>
    <row r="51" spans="1:22" ht="19.5" customHeight="1">
      <c r="A51" s="200" t="s">
        <v>1778</v>
      </c>
      <c r="B51" s="200" t="s">
        <v>1020</v>
      </c>
      <c r="C51" s="426"/>
      <c r="D51" s="162" t="s">
        <v>675</v>
      </c>
      <c r="E51" s="7"/>
      <c r="F51" s="14"/>
      <c r="G51" s="13"/>
      <c r="H51" s="14"/>
      <c r="I51" s="13"/>
      <c r="J51" s="15"/>
      <c r="K51" s="13"/>
      <c r="L51" s="15"/>
      <c r="M51" s="13"/>
      <c r="N51" s="142"/>
      <c r="O51" s="143"/>
      <c r="P51" s="144"/>
      <c r="Q51" s="143"/>
      <c r="R51" s="142"/>
      <c r="S51" s="143"/>
      <c r="T51" s="144"/>
      <c r="U51" s="143"/>
      <c r="V51" s="192"/>
    </row>
    <row r="52" spans="1:22" ht="19.5" customHeight="1">
      <c r="A52" s="200" t="s">
        <v>1779</v>
      </c>
      <c r="B52" s="200" t="s">
        <v>1062</v>
      </c>
      <c r="C52" s="426"/>
      <c r="D52" s="163" t="s">
        <v>676</v>
      </c>
      <c r="E52" s="7"/>
      <c r="F52" s="14"/>
      <c r="G52" s="13"/>
      <c r="H52" s="14"/>
      <c r="I52" s="13"/>
      <c r="J52" s="15"/>
      <c r="K52" s="13"/>
      <c r="L52" s="15"/>
      <c r="M52" s="13"/>
      <c r="N52" s="142"/>
      <c r="O52" s="143"/>
      <c r="P52" s="144"/>
      <c r="Q52" s="143"/>
      <c r="R52" s="142"/>
      <c r="S52" s="143"/>
      <c r="T52" s="144"/>
      <c r="U52" s="143"/>
      <c r="V52" s="192"/>
    </row>
    <row r="53" spans="1:22" ht="19.5" customHeight="1">
      <c r="A53" s="200" t="s">
        <v>1780</v>
      </c>
      <c r="B53" s="200" t="s">
        <v>1062</v>
      </c>
      <c r="C53" s="426"/>
      <c r="D53" s="162" t="s">
        <v>677</v>
      </c>
      <c r="E53" s="7"/>
      <c r="F53" s="14"/>
      <c r="G53" s="13"/>
      <c r="H53" s="14"/>
      <c r="I53" s="13"/>
      <c r="J53" s="15"/>
      <c r="K53" s="13"/>
      <c r="L53" s="15"/>
      <c r="M53" s="13"/>
      <c r="N53" s="142"/>
      <c r="O53" s="143"/>
      <c r="P53" s="144"/>
      <c r="Q53" s="143"/>
      <c r="R53" s="142"/>
      <c r="S53" s="143"/>
      <c r="T53" s="144"/>
      <c r="U53" s="143"/>
      <c r="V53" s="192"/>
    </row>
    <row r="54" spans="1:22" s="24" customFormat="1" ht="19.5" customHeight="1">
      <c r="A54" s="200" t="s">
        <v>1781</v>
      </c>
      <c r="B54" s="202" t="s">
        <v>1020</v>
      </c>
      <c r="C54" s="426"/>
      <c r="D54" s="168" t="s">
        <v>2039</v>
      </c>
      <c r="E54" s="74"/>
      <c r="F54" s="14"/>
      <c r="G54" s="13"/>
      <c r="H54" s="14"/>
      <c r="I54" s="13"/>
      <c r="J54" s="15"/>
      <c r="K54" s="76"/>
      <c r="L54" s="15"/>
      <c r="M54" s="76"/>
      <c r="N54" s="14"/>
      <c r="O54" s="13"/>
      <c r="P54" s="15"/>
      <c r="Q54" s="13"/>
      <c r="R54" s="14"/>
      <c r="S54" s="13"/>
      <c r="T54" s="15"/>
      <c r="U54" s="13"/>
      <c r="V54" s="192"/>
    </row>
    <row r="55" spans="1:22" s="24" customFormat="1" ht="19.5" customHeight="1">
      <c r="A55" s="200" t="s">
        <v>1782</v>
      </c>
      <c r="B55" s="202" t="s">
        <v>1020</v>
      </c>
      <c r="C55" s="426"/>
      <c r="D55" s="168" t="s">
        <v>2040</v>
      </c>
      <c r="E55" s="74"/>
      <c r="F55" s="14"/>
      <c r="G55" s="13"/>
      <c r="H55" s="14"/>
      <c r="I55" s="13"/>
      <c r="J55" s="15"/>
      <c r="K55" s="76"/>
      <c r="L55" s="15"/>
      <c r="M55" s="76"/>
      <c r="N55" s="14"/>
      <c r="O55" s="13"/>
      <c r="P55" s="15"/>
      <c r="Q55" s="13"/>
      <c r="R55" s="14"/>
      <c r="S55" s="13"/>
      <c r="T55" s="15"/>
      <c r="U55" s="13"/>
      <c r="V55" s="192"/>
    </row>
    <row r="56" spans="1:22" s="24" customFormat="1" ht="20.25" customHeight="1">
      <c r="A56" s="200" t="s">
        <v>1783</v>
      </c>
      <c r="B56" s="202" t="s">
        <v>1020</v>
      </c>
      <c r="C56" s="426"/>
      <c r="D56" s="168" t="s">
        <v>1652</v>
      </c>
      <c r="E56" s="74"/>
      <c r="F56" s="14"/>
      <c r="G56" s="13"/>
      <c r="H56" s="14"/>
      <c r="I56" s="13"/>
      <c r="J56" s="15"/>
      <c r="K56" s="76"/>
      <c r="L56" s="15"/>
      <c r="M56" s="76"/>
      <c r="N56" s="14"/>
      <c r="O56" s="13"/>
      <c r="P56" s="15"/>
      <c r="Q56" s="13"/>
      <c r="R56" s="14"/>
      <c r="S56" s="13"/>
      <c r="T56" s="15"/>
      <c r="U56" s="13"/>
      <c r="V56" s="192"/>
    </row>
    <row r="57" spans="1:22" s="24" customFormat="1" ht="20.25" customHeight="1">
      <c r="A57" s="200" t="s">
        <v>1784</v>
      </c>
      <c r="B57" s="202" t="s">
        <v>1020</v>
      </c>
      <c r="C57" s="426"/>
      <c r="D57" s="168" t="s">
        <v>1653</v>
      </c>
      <c r="E57" s="74"/>
      <c r="F57" s="14"/>
      <c r="G57" s="13"/>
      <c r="H57" s="14"/>
      <c r="I57" s="13"/>
      <c r="J57" s="15"/>
      <c r="K57" s="76"/>
      <c r="L57" s="15"/>
      <c r="M57" s="76"/>
      <c r="N57" s="14"/>
      <c r="O57" s="13"/>
      <c r="P57" s="15"/>
      <c r="Q57" s="13"/>
      <c r="R57" s="14"/>
      <c r="S57" s="13"/>
      <c r="T57" s="15"/>
      <c r="U57" s="13"/>
      <c r="V57" s="192"/>
    </row>
    <row r="58" spans="1:22" ht="20.25" customHeight="1">
      <c r="A58" s="200" t="s">
        <v>1785</v>
      </c>
      <c r="B58" s="200" t="s">
        <v>1062</v>
      </c>
      <c r="C58" s="426"/>
      <c r="D58" s="169" t="s">
        <v>446</v>
      </c>
      <c r="E58" s="8"/>
      <c r="F58" s="14"/>
      <c r="G58" s="13"/>
      <c r="H58" s="14"/>
      <c r="I58" s="13"/>
      <c r="J58" s="15"/>
      <c r="K58" s="13"/>
      <c r="L58" s="15"/>
      <c r="M58" s="13"/>
      <c r="N58" s="14"/>
      <c r="O58" s="13"/>
      <c r="P58" s="15"/>
      <c r="Q58" s="13"/>
      <c r="R58" s="14"/>
      <c r="S58" s="13"/>
      <c r="T58" s="15"/>
      <c r="U58" s="13"/>
      <c r="V58" s="192"/>
    </row>
    <row r="59" spans="1:22" ht="20.25" customHeight="1">
      <c r="A59" s="200" t="s">
        <v>1067</v>
      </c>
      <c r="B59" s="200" t="s">
        <v>1062</v>
      </c>
      <c r="C59" s="426"/>
      <c r="D59" s="25" t="s">
        <v>294</v>
      </c>
      <c r="E59" s="8"/>
      <c r="F59" s="14"/>
      <c r="G59" s="13"/>
      <c r="H59" s="14"/>
      <c r="I59" s="13"/>
      <c r="J59" s="15"/>
      <c r="K59" s="13"/>
      <c r="L59" s="15"/>
      <c r="M59" s="13"/>
      <c r="N59" s="14"/>
      <c r="O59" s="13"/>
      <c r="P59" s="15"/>
      <c r="Q59" s="13"/>
      <c r="R59" s="14"/>
      <c r="S59" s="13"/>
      <c r="T59" s="15"/>
      <c r="U59" s="13"/>
      <c r="V59" s="192"/>
    </row>
    <row r="60" spans="1:22" ht="20.25" customHeight="1">
      <c r="A60" s="200" t="s">
        <v>1068</v>
      </c>
      <c r="B60" s="200" t="s">
        <v>1062</v>
      </c>
      <c r="C60" s="426"/>
      <c r="D60" s="25" t="s">
        <v>295</v>
      </c>
      <c r="E60" s="8"/>
      <c r="F60" s="14"/>
      <c r="G60" s="13"/>
      <c r="H60" s="14"/>
      <c r="I60" s="13"/>
      <c r="J60" s="15"/>
      <c r="K60" s="13"/>
      <c r="L60" s="15"/>
      <c r="M60" s="13"/>
      <c r="N60" s="14"/>
      <c r="O60" s="13"/>
      <c r="P60" s="15"/>
      <c r="Q60" s="13"/>
      <c r="R60" s="14"/>
      <c r="S60" s="13"/>
      <c r="T60" s="15"/>
      <c r="U60" s="13"/>
      <c r="V60" s="192"/>
    </row>
    <row r="61" spans="1:22" ht="20.25" customHeight="1">
      <c r="A61" s="200" t="s">
        <v>1069</v>
      </c>
      <c r="B61" s="200" t="s">
        <v>1062</v>
      </c>
      <c r="C61" s="426"/>
      <c r="D61" s="25" t="s">
        <v>296</v>
      </c>
      <c r="E61" s="8"/>
      <c r="F61" s="14"/>
      <c r="G61" s="13"/>
      <c r="H61" s="14"/>
      <c r="I61" s="13"/>
      <c r="J61" s="15"/>
      <c r="K61" s="13"/>
      <c r="L61" s="15"/>
      <c r="M61" s="13"/>
      <c r="N61" s="14"/>
      <c r="O61" s="13"/>
      <c r="P61" s="15"/>
      <c r="Q61" s="13"/>
      <c r="R61" s="14"/>
      <c r="S61" s="13"/>
      <c r="T61" s="15"/>
      <c r="U61" s="13"/>
      <c r="V61" s="192"/>
    </row>
    <row r="62" spans="1:22" ht="20.25" customHeight="1">
      <c r="A62" s="200" t="s">
        <v>1786</v>
      </c>
      <c r="B62" s="200" t="s">
        <v>1062</v>
      </c>
      <c r="C62" s="426"/>
      <c r="D62" s="169" t="s">
        <v>447</v>
      </c>
      <c r="E62" s="8"/>
      <c r="F62" s="14"/>
      <c r="G62" s="13"/>
      <c r="H62" s="14"/>
      <c r="I62" s="13"/>
      <c r="J62" s="15"/>
      <c r="K62" s="13"/>
      <c r="L62" s="15"/>
      <c r="M62" s="13"/>
      <c r="N62" s="14"/>
      <c r="O62" s="13"/>
      <c r="P62" s="15"/>
      <c r="Q62" s="13"/>
      <c r="R62" s="14"/>
      <c r="S62" s="13"/>
      <c r="T62" s="15"/>
      <c r="U62" s="13"/>
      <c r="V62" s="192"/>
    </row>
    <row r="63" spans="1:22" ht="20.25" customHeight="1">
      <c r="A63" s="200" t="s">
        <v>1070</v>
      </c>
      <c r="B63" s="200" t="s">
        <v>1062</v>
      </c>
      <c r="C63" s="426"/>
      <c r="D63" s="25" t="s">
        <v>297</v>
      </c>
      <c r="E63" s="8"/>
      <c r="F63" s="14"/>
      <c r="G63" s="13"/>
      <c r="H63" s="14"/>
      <c r="I63" s="13"/>
      <c r="J63" s="15"/>
      <c r="K63" s="13"/>
      <c r="L63" s="15"/>
      <c r="M63" s="13"/>
      <c r="N63" s="14"/>
      <c r="O63" s="13"/>
      <c r="P63" s="15"/>
      <c r="Q63" s="13"/>
      <c r="R63" s="14"/>
      <c r="S63" s="13"/>
      <c r="T63" s="15"/>
      <c r="U63" s="13"/>
      <c r="V63" s="192"/>
    </row>
    <row r="64" spans="1:22" ht="20.25" customHeight="1">
      <c r="A64" s="200" t="s">
        <v>1071</v>
      </c>
      <c r="B64" s="200" t="s">
        <v>1062</v>
      </c>
      <c r="C64" s="426"/>
      <c r="D64" s="25" t="s">
        <v>298</v>
      </c>
      <c r="E64" s="8"/>
      <c r="F64" s="14"/>
      <c r="G64" s="13"/>
      <c r="H64" s="14"/>
      <c r="I64" s="13"/>
      <c r="J64" s="15"/>
      <c r="K64" s="13"/>
      <c r="L64" s="15"/>
      <c r="M64" s="13"/>
      <c r="N64" s="14"/>
      <c r="O64" s="13"/>
      <c r="P64" s="15"/>
      <c r="Q64" s="13"/>
      <c r="R64" s="14"/>
      <c r="S64" s="13"/>
      <c r="T64" s="15"/>
      <c r="U64" s="13"/>
      <c r="V64" s="192"/>
    </row>
    <row r="65" spans="1:22" ht="20.25" customHeight="1">
      <c r="A65" s="200" t="s">
        <v>1072</v>
      </c>
      <c r="B65" s="200" t="s">
        <v>1062</v>
      </c>
      <c r="C65" s="426"/>
      <c r="D65" s="25" t="s">
        <v>299</v>
      </c>
      <c r="E65" s="8"/>
      <c r="F65" s="14"/>
      <c r="G65" s="13"/>
      <c r="H65" s="14"/>
      <c r="I65" s="13"/>
      <c r="J65" s="15"/>
      <c r="K65" s="13"/>
      <c r="L65" s="15"/>
      <c r="M65" s="13"/>
      <c r="N65" s="14"/>
      <c r="O65" s="13"/>
      <c r="P65" s="15"/>
      <c r="Q65" s="13"/>
      <c r="R65" s="14"/>
      <c r="S65" s="13"/>
      <c r="T65" s="15"/>
      <c r="U65" s="13"/>
      <c r="V65" s="192"/>
    </row>
    <row r="66" spans="1:22" ht="20.25" customHeight="1">
      <c r="A66" s="200" t="s">
        <v>1787</v>
      </c>
      <c r="B66" s="200" t="s">
        <v>1062</v>
      </c>
      <c r="C66" s="426"/>
      <c r="D66" s="169" t="s">
        <v>448</v>
      </c>
      <c r="E66" s="8"/>
      <c r="F66" s="14"/>
      <c r="G66" s="13"/>
      <c r="H66" s="14"/>
      <c r="I66" s="13"/>
      <c r="J66" s="15"/>
      <c r="K66" s="13"/>
      <c r="L66" s="15"/>
      <c r="M66" s="13"/>
      <c r="N66" s="14"/>
      <c r="O66" s="13"/>
      <c r="P66" s="15"/>
      <c r="Q66" s="13"/>
      <c r="R66" s="14"/>
      <c r="S66" s="13"/>
      <c r="T66" s="15"/>
      <c r="U66" s="13"/>
      <c r="V66" s="192"/>
    </row>
    <row r="67" spans="1:22" ht="20.25" customHeight="1">
      <c r="A67" s="200" t="s">
        <v>1073</v>
      </c>
      <c r="B67" s="200" t="s">
        <v>1062</v>
      </c>
      <c r="C67" s="426"/>
      <c r="D67" s="25" t="s">
        <v>300</v>
      </c>
      <c r="E67" s="8"/>
      <c r="F67" s="14"/>
      <c r="G67" s="13"/>
      <c r="H67" s="14"/>
      <c r="I67" s="13"/>
      <c r="J67" s="15"/>
      <c r="K67" s="13"/>
      <c r="L67" s="15"/>
      <c r="M67" s="13"/>
      <c r="N67" s="14"/>
      <c r="O67" s="13"/>
      <c r="P67" s="15"/>
      <c r="Q67" s="13"/>
      <c r="R67" s="14"/>
      <c r="S67" s="13"/>
      <c r="T67" s="15"/>
      <c r="U67" s="13"/>
      <c r="V67" s="192"/>
    </row>
    <row r="68" spans="1:22" ht="20.25" customHeight="1">
      <c r="A68" s="200" t="s">
        <v>1074</v>
      </c>
      <c r="B68" s="200" t="s">
        <v>1062</v>
      </c>
      <c r="C68" s="426"/>
      <c r="D68" s="25" t="s">
        <v>301</v>
      </c>
      <c r="E68" s="8"/>
      <c r="F68" s="14"/>
      <c r="G68" s="13"/>
      <c r="H68" s="14"/>
      <c r="I68" s="13"/>
      <c r="J68" s="15"/>
      <c r="K68" s="13"/>
      <c r="L68" s="15"/>
      <c r="M68" s="13"/>
      <c r="N68" s="14"/>
      <c r="O68" s="13"/>
      <c r="P68" s="15"/>
      <c r="Q68" s="13"/>
      <c r="R68" s="14"/>
      <c r="S68" s="13"/>
      <c r="T68" s="15"/>
      <c r="U68" s="13"/>
      <c r="V68" s="192"/>
    </row>
    <row r="69" spans="1:22" ht="20.25" customHeight="1">
      <c r="A69" s="200" t="s">
        <v>1075</v>
      </c>
      <c r="B69" s="200" t="s">
        <v>1062</v>
      </c>
      <c r="C69" s="426"/>
      <c r="D69" s="25" t="s">
        <v>302</v>
      </c>
      <c r="E69" s="8"/>
      <c r="F69" s="14"/>
      <c r="G69" s="13"/>
      <c r="H69" s="14"/>
      <c r="I69" s="13"/>
      <c r="J69" s="15"/>
      <c r="K69" s="13"/>
      <c r="L69" s="15"/>
      <c r="M69" s="13"/>
      <c r="N69" s="14"/>
      <c r="O69" s="13"/>
      <c r="P69" s="15"/>
      <c r="Q69" s="13"/>
      <c r="R69" s="14"/>
      <c r="S69" s="13"/>
      <c r="T69" s="15"/>
      <c r="U69" s="13"/>
      <c r="V69" s="192"/>
    </row>
    <row r="70" spans="1:22" ht="20.25" customHeight="1">
      <c r="A70" s="200" t="s">
        <v>1788</v>
      </c>
      <c r="B70" s="200" t="s">
        <v>1062</v>
      </c>
      <c r="C70" s="426"/>
      <c r="D70" s="169" t="s">
        <v>449</v>
      </c>
      <c r="E70" s="8"/>
      <c r="F70" s="14"/>
      <c r="G70" s="13"/>
      <c r="H70" s="14"/>
      <c r="I70" s="13"/>
      <c r="J70" s="15"/>
      <c r="K70" s="13"/>
      <c r="L70" s="15"/>
      <c r="M70" s="13"/>
      <c r="N70" s="14"/>
      <c r="O70" s="13"/>
      <c r="P70" s="15"/>
      <c r="Q70" s="13"/>
      <c r="R70" s="14"/>
      <c r="S70" s="13"/>
      <c r="T70" s="15"/>
      <c r="U70" s="13"/>
      <c r="V70" s="192"/>
    </row>
    <row r="71" spans="1:22" ht="20.25" customHeight="1">
      <c r="A71" s="200" t="s">
        <v>1076</v>
      </c>
      <c r="B71" s="200" t="s">
        <v>1062</v>
      </c>
      <c r="C71" s="426"/>
      <c r="D71" s="25" t="s">
        <v>303</v>
      </c>
      <c r="E71" s="8"/>
      <c r="F71" s="14"/>
      <c r="G71" s="13"/>
      <c r="H71" s="14"/>
      <c r="I71" s="13"/>
      <c r="J71" s="15"/>
      <c r="K71" s="13"/>
      <c r="L71" s="15"/>
      <c r="M71" s="13"/>
      <c r="N71" s="14"/>
      <c r="O71" s="13"/>
      <c r="P71" s="15"/>
      <c r="Q71" s="13"/>
      <c r="R71" s="14"/>
      <c r="S71" s="13"/>
      <c r="T71" s="15"/>
      <c r="U71" s="13"/>
      <c r="V71" s="192"/>
    </row>
    <row r="72" spans="1:22" ht="20.25" customHeight="1">
      <c r="A72" s="200" t="s">
        <v>1077</v>
      </c>
      <c r="B72" s="200" t="s">
        <v>1062</v>
      </c>
      <c r="C72" s="426"/>
      <c r="D72" s="25" t="s">
        <v>304</v>
      </c>
      <c r="E72" s="8"/>
      <c r="F72" s="14"/>
      <c r="G72" s="13"/>
      <c r="H72" s="14"/>
      <c r="I72" s="13"/>
      <c r="J72" s="15"/>
      <c r="K72" s="13"/>
      <c r="L72" s="15"/>
      <c r="M72" s="13"/>
      <c r="N72" s="14"/>
      <c r="O72" s="13"/>
      <c r="P72" s="15"/>
      <c r="Q72" s="13"/>
      <c r="R72" s="14"/>
      <c r="S72" s="13"/>
      <c r="T72" s="15"/>
      <c r="U72" s="13"/>
      <c r="V72" s="192"/>
    </row>
    <row r="73" spans="1:22" ht="20.25" customHeight="1">
      <c r="A73" s="200" t="s">
        <v>1078</v>
      </c>
      <c r="B73" s="200" t="s">
        <v>1062</v>
      </c>
      <c r="C73" s="426"/>
      <c r="D73" s="25" t="s">
        <v>305</v>
      </c>
      <c r="E73" s="8"/>
      <c r="F73" s="14"/>
      <c r="G73" s="13"/>
      <c r="H73" s="14"/>
      <c r="I73" s="13"/>
      <c r="J73" s="15"/>
      <c r="K73" s="13"/>
      <c r="L73" s="15"/>
      <c r="M73" s="13"/>
      <c r="N73" s="14"/>
      <c r="O73" s="13"/>
      <c r="P73" s="15"/>
      <c r="Q73" s="13"/>
      <c r="R73" s="14"/>
      <c r="S73" s="13"/>
      <c r="T73" s="15"/>
      <c r="U73" s="13"/>
      <c r="V73" s="192"/>
    </row>
    <row r="74" spans="1:22" s="24" customFormat="1" ht="20.25" customHeight="1">
      <c r="A74" s="200" t="s">
        <v>1789</v>
      </c>
      <c r="B74" s="202" t="s">
        <v>1020</v>
      </c>
      <c r="C74" s="426"/>
      <c r="D74" s="164" t="s">
        <v>746</v>
      </c>
      <c r="E74" s="8"/>
      <c r="F74" s="56"/>
      <c r="G74" s="13"/>
      <c r="H74" s="15"/>
      <c r="I74" s="13"/>
      <c r="J74" s="15"/>
      <c r="K74" s="13"/>
      <c r="L74" s="15"/>
      <c r="M74" s="13"/>
      <c r="N74" s="142"/>
      <c r="O74" s="143"/>
      <c r="P74" s="144"/>
      <c r="Q74" s="143"/>
      <c r="R74" s="142"/>
      <c r="S74" s="143"/>
      <c r="T74" s="144"/>
      <c r="U74" s="143"/>
      <c r="V74" s="192"/>
    </row>
    <row r="75" spans="1:22" s="24" customFormat="1" ht="20.25" customHeight="1">
      <c r="A75" s="200" t="s">
        <v>1790</v>
      </c>
      <c r="B75" s="200" t="s">
        <v>1062</v>
      </c>
      <c r="C75" s="426"/>
      <c r="D75" s="164" t="s">
        <v>749</v>
      </c>
      <c r="E75" s="8"/>
      <c r="F75" s="15"/>
      <c r="G75" s="13"/>
      <c r="H75" s="15"/>
      <c r="I75" s="13"/>
      <c r="J75" s="15"/>
      <c r="K75" s="54"/>
      <c r="L75" s="15"/>
      <c r="M75" s="54"/>
      <c r="N75" s="142"/>
      <c r="O75" s="143"/>
      <c r="P75" s="144"/>
      <c r="Q75" s="143"/>
      <c r="R75" s="142"/>
      <c r="S75" s="143"/>
      <c r="T75" s="144"/>
      <c r="U75" s="143"/>
      <c r="V75" s="192"/>
    </row>
    <row r="76" spans="1:22" s="24" customFormat="1" ht="20.25" customHeight="1">
      <c r="A76" s="200" t="s">
        <v>1791</v>
      </c>
      <c r="B76" s="200" t="s">
        <v>1062</v>
      </c>
      <c r="C76" s="426"/>
      <c r="D76" s="164" t="s">
        <v>750</v>
      </c>
      <c r="E76" s="8"/>
      <c r="F76" s="15"/>
      <c r="G76" s="13"/>
      <c r="H76" s="15"/>
      <c r="I76" s="13"/>
      <c r="J76" s="15"/>
      <c r="K76" s="54"/>
      <c r="L76" s="15"/>
      <c r="M76" s="54"/>
      <c r="N76" s="142"/>
      <c r="O76" s="143"/>
      <c r="P76" s="144"/>
      <c r="Q76" s="143"/>
      <c r="R76" s="142"/>
      <c r="S76" s="143"/>
      <c r="T76" s="144"/>
      <c r="U76" s="143"/>
      <c r="V76" s="192"/>
    </row>
    <row r="77" spans="1:22" s="24" customFormat="1" ht="20.25" customHeight="1">
      <c r="A77" s="200" t="s">
        <v>1794</v>
      </c>
      <c r="B77" s="200" t="s">
        <v>1062</v>
      </c>
      <c r="C77" s="426"/>
      <c r="D77" s="164" t="s">
        <v>715</v>
      </c>
      <c r="E77" s="8"/>
      <c r="F77" s="15"/>
      <c r="G77" s="13"/>
      <c r="H77" s="15"/>
      <c r="I77" s="13"/>
      <c r="J77" s="15"/>
      <c r="K77" s="54"/>
      <c r="L77" s="15"/>
      <c r="M77" s="54"/>
      <c r="N77" s="142"/>
      <c r="O77" s="143"/>
      <c r="P77" s="144"/>
      <c r="Q77" s="143"/>
      <c r="R77" s="142"/>
      <c r="S77" s="143"/>
      <c r="T77" s="144"/>
      <c r="U77" s="143"/>
      <c r="V77" s="192"/>
    </row>
    <row r="78" spans="1:22" s="24" customFormat="1" ht="7.5" customHeight="1">
      <c r="A78" s="202"/>
      <c r="B78" s="200" t="s">
        <v>1062</v>
      </c>
      <c r="C78" s="100"/>
      <c r="D78" s="69"/>
      <c r="E78" s="70"/>
      <c r="F78" s="72"/>
      <c r="G78" s="72"/>
      <c r="H78" s="72"/>
      <c r="I78" s="72"/>
      <c r="J78" s="72"/>
      <c r="K78" s="73"/>
      <c r="L78" s="72"/>
      <c r="M78" s="73"/>
      <c r="N78" s="72"/>
      <c r="O78" s="72"/>
      <c r="P78" s="72"/>
      <c r="Q78" s="72"/>
      <c r="R78" s="72"/>
      <c r="S78" s="72"/>
      <c r="T78" s="72"/>
      <c r="U78" s="72"/>
      <c r="V78" s="194"/>
    </row>
    <row r="79" spans="1:22" s="24" customFormat="1" ht="20.25" customHeight="1">
      <c r="A79" s="202" t="s">
        <v>441</v>
      </c>
      <c r="B79" s="202" t="s">
        <v>1020</v>
      </c>
      <c r="C79" s="423" t="s">
        <v>2337</v>
      </c>
      <c r="D79" s="164" t="s">
        <v>1937</v>
      </c>
      <c r="E79" s="16"/>
      <c r="F79" s="15"/>
      <c r="G79" s="13"/>
      <c r="H79" s="15"/>
      <c r="I79" s="13"/>
      <c r="J79" s="15"/>
      <c r="K79" s="13"/>
      <c r="L79" s="15"/>
      <c r="M79" s="13"/>
      <c r="N79" s="142"/>
      <c r="O79" s="143"/>
      <c r="P79" s="144"/>
      <c r="Q79" s="143"/>
      <c r="R79" s="142"/>
      <c r="S79" s="143"/>
      <c r="T79" s="144"/>
      <c r="U79" s="143"/>
      <c r="V79" s="192"/>
    </row>
    <row r="80" spans="1:22" s="24" customFormat="1" ht="20.25" customHeight="1">
      <c r="A80" s="202" t="s">
        <v>442</v>
      </c>
      <c r="B80" s="202" t="s">
        <v>1020</v>
      </c>
      <c r="C80" s="424"/>
      <c r="D80" s="164" t="s">
        <v>221</v>
      </c>
      <c r="E80" s="8"/>
      <c r="F80" s="15"/>
      <c r="G80" s="13"/>
      <c r="H80" s="15"/>
      <c r="I80" s="13"/>
      <c r="J80" s="15"/>
      <c r="K80" s="54"/>
      <c r="L80" s="15"/>
      <c r="M80" s="54"/>
      <c r="N80" s="142"/>
      <c r="O80" s="143"/>
      <c r="P80" s="144"/>
      <c r="Q80" s="143"/>
      <c r="R80" s="142"/>
      <c r="S80" s="143"/>
      <c r="T80" s="144"/>
      <c r="U80" s="143"/>
      <c r="V80" s="192"/>
    </row>
    <row r="81" spans="1:22" s="24" customFormat="1" ht="20.25" customHeight="1">
      <c r="A81" s="202" t="s">
        <v>443</v>
      </c>
      <c r="B81" s="200" t="s">
        <v>1062</v>
      </c>
      <c r="C81" s="424"/>
      <c r="D81" s="164" t="s">
        <v>220</v>
      </c>
      <c r="E81" s="8"/>
      <c r="F81" s="15"/>
      <c r="G81" s="13"/>
      <c r="H81" s="15"/>
      <c r="I81" s="13"/>
      <c r="J81" s="15"/>
      <c r="K81" s="54"/>
      <c r="L81" s="15"/>
      <c r="M81" s="54"/>
      <c r="N81" s="142"/>
      <c r="O81" s="143"/>
      <c r="P81" s="144"/>
      <c r="Q81" s="143"/>
      <c r="R81" s="142"/>
      <c r="S81" s="143"/>
      <c r="T81" s="144"/>
      <c r="U81" s="143"/>
      <c r="V81" s="192"/>
    </row>
    <row r="82" spans="1:22" s="24" customFormat="1" ht="20.25" customHeight="1">
      <c r="A82" s="202" t="s">
        <v>444</v>
      </c>
      <c r="B82" s="200" t="s">
        <v>1062</v>
      </c>
      <c r="C82" s="424"/>
      <c r="D82" s="164" t="s">
        <v>754</v>
      </c>
      <c r="E82" s="8"/>
      <c r="F82" s="15"/>
      <c r="G82" s="13"/>
      <c r="H82" s="15"/>
      <c r="I82" s="13"/>
      <c r="J82" s="15"/>
      <c r="K82" s="54"/>
      <c r="L82" s="15"/>
      <c r="M82" s="54"/>
      <c r="N82" s="142"/>
      <c r="O82" s="143"/>
      <c r="P82" s="144"/>
      <c r="Q82" s="143"/>
      <c r="R82" s="142"/>
      <c r="S82" s="143"/>
      <c r="T82" s="144"/>
      <c r="U82" s="143"/>
      <c r="V82" s="192"/>
    </row>
    <row r="83" spans="1:22" s="24" customFormat="1" ht="20.25" customHeight="1">
      <c r="A83" s="202" t="s">
        <v>445</v>
      </c>
      <c r="B83" s="202" t="s">
        <v>1020</v>
      </c>
      <c r="C83" s="424"/>
      <c r="D83" s="67" t="s">
        <v>2286</v>
      </c>
      <c r="E83" s="8"/>
      <c r="F83" s="15"/>
      <c r="G83" s="13"/>
      <c r="H83" s="15"/>
      <c r="I83" s="13"/>
      <c r="J83" s="15"/>
      <c r="K83" s="54"/>
      <c r="L83" s="15"/>
      <c r="M83" s="54"/>
      <c r="N83" s="142"/>
      <c r="O83" s="143"/>
      <c r="P83" s="144"/>
      <c r="Q83" s="143"/>
      <c r="R83" s="142"/>
      <c r="S83" s="143"/>
      <c r="T83" s="144"/>
      <c r="U83" s="143"/>
      <c r="V83" s="192"/>
    </row>
    <row r="84" spans="1:22" s="24" customFormat="1" ht="20.25" customHeight="1">
      <c r="A84" s="202" t="s">
        <v>1079</v>
      </c>
      <c r="B84" s="200" t="s">
        <v>1062</v>
      </c>
      <c r="C84" s="424"/>
      <c r="D84" s="67" t="s">
        <v>306</v>
      </c>
      <c r="E84" s="8"/>
      <c r="F84" s="15"/>
      <c r="G84" s="13"/>
      <c r="H84" s="15"/>
      <c r="I84" s="13"/>
      <c r="J84" s="15"/>
      <c r="K84" s="54"/>
      <c r="L84" s="15"/>
      <c r="M84" s="54"/>
      <c r="N84" s="142"/>
      <c r="O84" s="143"/>
      <c r="P84" s="144"/>
      <c r="Q84" s="143"/>
      <c r="R84" s="142"/>
      <c r="S84" s="143"/>
      <c r="T84" s="144"/>
      <c r="U84" s="143"/>
      <c r="V84" s="192"/>
    </row>
    <row r="85" spans="1:22" s="24" customFormat="1" ht="20.25" customHeight="1">
      <c r="A85" s="202" t="s">
        <v>1080</v>
      </c>
      <c r="B85" s="200" t="s">
        <v>1061</v>
      </c>
      <c r="C85" s="424"/>
      <c r="D85" s="310" t="s">
        <v>2926</v>
      </c>
      <c r="E85" s="8"/>
      <c r="F85" s="144"/>
      <c r="G85" s="143"/>
      <c r="H85" s="144"/>
      <c r="I85" s="143"/>
      <c r="J85" s="144"/>
      <c r="K85" s="247"/>
      <c r="L85" s="144"/>
      <c r="M85" s="247"/>
      <c r="N85" s="142"/>
      <c r="O85" s="143"/>
      <c r="P85" s="144"/>
      <c r="Q85" s="143"/>
      <c r="R85" s="142"/>
      <c r="S85" s="143"/>
      <c r="T85" s="144"/>
      <c r="U85" s="143"/>
      <c r="V85" s="192"/>
    </row>
    <row r="86" spans="1:22" s="24" customFormat="1" ht="20.25" customHeight="1">
      <c r="A86" s="202" t="s">
        <v>1803</v>
      </c>
      <c r="B86" s="200" t="s">
        <v>1061</v>
      </c>
      <c r="C86" s="424"/>
      <c r="D86" s="310" t="s">
        <v>2924</v>
      </c>
      <c r="E86" s="8"/>
      <c r="F86" s="15"/>
      <c r="G86" s="13"/>
      <c r="H86" s="15"/>
      <c r="I86" s="13"/>
      <c r="J86" s="15"/>
      <c r="K86" s="54"/>
      <c r="L86" s="15"/>
      <c r="M86" s="54"/>
      <c r="N86" s="142"/>
      <c r="O86" s="143"/>
      <c r="P86" s="144"/>
      <c r="Q86" s="143"/>
      <c r="R86" s="142"/>
      <c r="S86" s="143"/>
      <c r="T86" s="144"/>
      <c r="U86" s="143"/>
      <c r="V86" s="192"/>
    </row>
    <row r="87" spans="1:22" s="24" customFormat="1" ht="20.25" customHeight="1">
      <c r="A87" s="202" t="s">
        <v>1804</v>
      </c>
      <c r="B87" s="200" t="s">
        <v>1061</v>
      </c>
      <c r="C87" s="424"/>
      <c r="D87" s="310" t="s">
        <v>1694</v>
      </c>
      <c r="E87" s="8"/>
      <c r="F87" s="15"/>
      <c r="G87" s="13"/>
      <c r="H87" s="15"/>
      <c r="I87" s="13"/>
      <c r="J87" s="15"/>
      <c r="K87" s="54"/>
      <c r="L87" s="15"/>
      <c r="M87" s="54"/>
      <c r="N87" s="142"/>
      <c r="O87" s="143"/>
      <c r="P87" s="144"/>
      <c r="Q87" s="143"/>
      <c r="R87" s="142"/>
      <c r="S87" s="143"/>
      <c r="T87" s="144"/>
      <c r="U87" s="143"/>
      <c r="V87" s="192"/>
    </row>
    <row r="88" spans="1:22" s="24" customFormat="1" ht="20.25" customHeight="1">
      <c r="A88" s="202" t="s">
        <v>1805</v>
      </c>
      <c r="B88" s="200" t="s">
        <v>1061</v>
      </c>
      <c r="C88" s="424"/>
      <c r="D88" s="310" t="s">
        <v>1695</v>
      </c>
      <c r="E88" s="8"/>
      <c r="F88" s="15"/>
      <c r="G88" s="13"/>
      <c r="H88" s="15"/>
      <c r="I88" s="13"/>
      <c r="J88" s="15"/>
      <c r="K88" s="54"/>
      <c r="L88" s="15"/>
      <c r="M88" s="54"/>
      <c r="N88" s="142"/>
      <c r="O88" s="143"/>
      <c r="P88" s="144"/>
      <c r="Q88" s="143"/>
      <c r="R88" s="142"/>
      <c r="S88" s="143"/>
      <c r="T88" s="144"/>
      <c r="U88" s="143"/>
      <c r="V88" s="192"/>
    </row>
    <row r="89" spans="1:22" s="24" customFormat="1" ht="20.25" customHeight="1">
      <c r="A89" s="202" t="s">
        <v>1806</v>
      </c>
      <c r="B89" s="200" t="s">
        <v>1061</v>
      </c>
      <c r="C89" s="424"/>
      <c r="D89" s="310" t="s">
        <v>1696</v>
      </c>
      <c r="E89" s="8"/>
      <c r="F89" s="15"/>
      <c r="G89" s="13"/>
      <c r="H89" s="15"/>
      <c r="I89" s="13"/>
      <c r="J89" s="15"/>
      <c r="K89" s="54"/>
      <c r="L89" s="15"/>
      <c r="M89" s="54"/>
      <c r="N89" s="142"/>
      <c r="O89" s="143"/>
      <c r="P89" s="144"/>
      <c r="Q89" s="143"/>
      <c r="R89" s="142"/>
      <c r="S89" s="143"/>
      <c r="T89" s="144"/>
      <c r="U89" s="143"/>
      <c r="V89" s="192"/>
    </row>
    <row r="90" spans="1:22" s="24" customFormat="1" ht="20.25" customHeight="1">
      <c r="A90" s="202" t="s">
        <v>1807</v>
      </c>
      <c r="B90" s="200" t="s">
        <v>1061</v>
      </c>
      <c r="C90" s="424"/>
      <c r="D90" s="310" t="s">
        <v>1697</v>
      </c>
      <c r="E90" s="8"/>
      <c r="F90" s="15"/>
      <c r="G90" s="13"/>
      <c r="H90" s="15"/>
      <c r="I90" s="13"/>
      <c r="J90" s="15"/>
      <c r="K90" s="54"/>
      <c r="L90" s="15"/>
      <c r="M90" s="54"/>
      <c r="N90" s="142"/>
      <c r="O90" s="143"/>
      <c r="P90" s="144"/>
      <c r="Q90" s="143"/>
      <c r="R90" s="142"/>
      <c r="S90" s="143"/>
      <c r="T90" s="144"/>
      <c r="U90" s="143"/>
      <c r="V90" s="192"/>
    </row>
    <row r="91" spans="1:22" s="24" customFormat="1" ht="20.25" customHeight="1">
      <c r="A91" s="202" t="s">
        <v>1808</v>
      </c>
      <c r="B91" s="200" t="s">
        <v>1061</v>
      </c>
      <c r="C91" s="424"/>
      <c r="D91" s="310" t="s">
        <v>2925</v>
      </c>
      <c r="E91" s="8"/>
      <c r="F91" s="15"/>
      <c r="G91" s="13"/>
      <c r="H91" s="15"/>
      <c r="I91" s="13"/>
      <c r="J91" s="15"/>
      <c r="K91" s="54"/>
      <c r="L91" s="15"/>
      <c r="M91" s="54"/>
      <c r="N91" s="142"/>
      <c r="O91" s="143"/>
      <c r="P91" s="144"/>
      <c r="Q91" s="143"/>
      <c r="R91" s="142"/>
      <c r="S91" s="143"/>
      <c r="T91" s="144"/>
      <c r="U91" s="143"/>
      <c r="V91" s="192"/>
    </row>
    <row r="92" spans="1:22" s="24" customFormat="1" ht="20.25" customHeight="1">
      <c r="A92" s="202" t="s">
        <v>1809</v>
      </c>
      <c r="B92" s="200" t="s">
        <v>1061</v>
      </c>
      <c r="C92" s="424"/>
      <c r="D92" s="310" t="s">
        <v>1698</v>
      </c>
      <c r="E92" s="8"/>
      <c r="F92" s="15"/>
      <c r="G92" s="13"/>
      <c r="H92" s="15"/>
      <c r="I92" s="13"/>
      <c r="J92" s="15"/>
      <c r="K92" s="54"/>
      <c r="L92" s="15"/>
      <c r="M92" s="54"/>
      <c r="N92" s="142"/>
      <c r="O92" s="143"/>
      <c r="P92" s="144"/>
      <c r="Q92" s="143"/>
      <c r="R92" s="142"/>
      <c r="S92" s="143"/>
      <c r="T92" s="144"/>
      <c r="U92" s="143"/>
      <c r="V92" s="192"/>
    </row>
    <row r="93" spans="1:22" s="24" customFormat="1" ht="20.25" customHeight="1">
      <c r="A93" s="202" t="s">
        <v>1810</v>
      </c>
      <c r="B93" s="200" t="s">
        <v>1061</v>
      </c>
      <c r="C93" s="424"/>
      <c r="D93" s="310" t="s">
        <v>2921</v>
      </c>
      <c r="E93" s="8"/>
      <c r="F93" s="15"/>
      <c r="G93" s="13"/>
      <c r="H93" s="15"/>
      <c r="I93" s="13"/>
      <c r="J93" s="15"/>
      <c r="K93" s="54"/>
      <c r="L93" s="15"/>
      <c r="M93" s="54"/>
      <c r="N93" s="142"/>
      <c r="O93" s="143"/>
      <c r="P93" s="144"/>
      <c r="Q93" s="143"/>
      <c r="R93" s="142"/>
      <c r="S93" s="143"/>
      <c r="T93" s="144"/>
      <c r="U93" s="143"/>
      <c r="V93" s="192"/>
    </row>
    <row r="94" spans="1:22" s="24" customFormat="1" ht="20.25" customHeight="1">
      <c r="A94" s="202" t="s">
        <v>1811</v>
      </c>
      <c r="B94" s="200" t="s">
        <v>1061</v>
      </c>
      <c r="C94" s="424"/>
      <c r="D94" s="310" t="s">
        <v>2922</v>
      </c>
      <c r="E94" s="8"/>
      <c r="F94" s="15"/>
      <c r="G94" s="13"/>
      <c r="H94" s="15"/>
      <c r="I94" s="13"/>
      <c r="J94" s="15"/>
      <c r="K94" s="54"/>
      <c r="L94" s="15"/>
      <c r="M94" s="54"/>
      <c r="N94" s="142"/>
      <c r="O94" s="143"/>
      <c r="P94" s="144"/>
      <c r="Q94" s="143"/>
      <c r="R94" s="142"/>
      <c r="S94" s="143"/>
      <c r="T94" s="144"/>
      <c r="U94" s="143"/>
      <c r="V94" s="192"/>
    </row>
    <row r="95" spans="1:22" s="24" customFormat="1" ht="20.25" customHeight="1">
      <c r="A95" s="202" t="s">
        <v>1812</v>
      </c>
      <c r="B95" s="200" t="s">
        <v>1061</v>
      </c>
      <c r="C95" s="424"/>
      <c r="D95" s="310" t="s">
        <v>2923</v>
      </c>
      <c r="E95" s="8"/>
      <c r="F95" s="15"/>
      <c r="G95" s="13"/>
      <c r="H95" s="15"/>
      <c r="I95" s="13"/>
      <c r="J95" s="15"/>
      <c r="K95" s="54"/>
      <c r="L95" s="15"/>
      <c r="M95" s="54"/>
      <c r="N95" s="142"/>
      <c r="O95" s="143"/>
      <c r="P95" s="144"/>
      <c r="Q95" s="143"/>
      <c r="R95" s="142"/>
      <c r="S95" s="143"/>
      <c r="T95" s="144"/>
      <c r="U95" s="143"/>
      <c r="V95" s="192"/>
    </row>
    <row r="96" spans="1:22" s="24" customFormat="1" ht="6" customHeight="1">
      <c r="A96" s="202"/>
      <c r="B96" s="200" t="s">
        <v>1062</v>
      </c>
      <c r="C96" s="101"/>
      <c r="D96" s="69"/>
      <c r="E96" s="70"/>
      <c r="F96" s="72"/>
      <c r="G96" s="72"/>
      <c r="H96" s="72"/>
      <c r="I96" s="72"/>
      <c r="J96" s="72"/>
      <c r="K96" s="71"/>
      <c r="L96" s="72"/>
      <c r="M96" s="71"/>
      <c r="N96" s="72"/>
      <c r="O96" s="72"/>
      <c r="P96" s="72"/>
      <c r="Q96" s="72"/>
      <c r="R96" s="72"/>
      <c r="S96" s="72"/>
      <c r="T96" s="72"/>
      <c r="U96" s="72"/>
      <c r="V96" s="194"/>
    </row>
    <row r="97" spans="1:22" s="24" customFormat="1" ht="20.25" customHeight="1">
      <c r="A97" s="202" t="s">
        <v>1813</v>
      </c>
      <c r="B97" s="200" t="s">
        <v>1062</v>
      </c>
      <c r="C97" s="425" t="s">
        <v>745</v>
      </c>
      <c r="D97" s="164" t="s">
        <v>307</v>
      </c>
      <c r="E97" s="53"/>
      <c r="F97" s="64"/>
      <c r="G97" s="41"/>
      <c r="H97" s="64"/>
      <c r="I97" s="41"/>
      <c r="J97" s="64"/>
      <c r="K97" s="41"/>
      <c r="L97" s="64"/>
      <c r="M97" s="41"/>
      <c r="N97" s="145"/>
      <c r="O97" s="146"/>
      <c r="P97" s="145"/>
      <c r="Q97" s="146"/>
      <c r="R97" s="145"/>
      <c r="S97" s="146"/>
      <c r="T97" s="145"/>
      <c r="U97" s="146"/>
      <c r="V97" s="192"/>
    </row>
    <row r="98" spans="1:22" s="24" customFormat="1" ht="20.25" customHeight="1">
      <c r="A98" s="202" t="s">
        <v>1814</v>
      </c>
      <c r="B98" s="200" t="s">
        <v>1062</v>
      </c>
      <c r="C98" s="426"/>
      <c r="D98" s="164" t="s">
        <v>755</v>
      </c>
      <c r="E98" s="8"/>
      <c r="F98" s="15"/>
      <c r="G98" s="13"/>
      <c r="H98" s="15"/>
      <c r="I98" s="13"/>
      <c r="J98" s="15"/>
      <c r="K98" s="54"/>
      <c r="L98" s="15"/>
      <c r="M98" s="54"/>
      <c r="N98" s="144"/>
      <c r="O98" s="143"/>
      <c r="P98" s="144"/>
      <c r="Q98" s="143"/>
      <c r="R98" s="144"/>
      <c r="S98" s="143"/>
      <c r="T98" s="144"/>
      <c r="U98" s="143"/>
      <c r="V98" s="192"/>
    </row>
    <row r="99" spans="1:22" s="24" customFormat="1" ht="20.25" customHeight="1">
      <c r="A99" s="202" t="s">
        <v>1815</v>
      </c>
      <c r="B99" s="200" t="s">
        <v>1062</v>
      </c>
      <c r="C99" s="426"/>
      <c r="D99" s="164" t="s">
        <v>756</v>
      </c>
      <c r="E99" s="8"/>
      <c r="F99" s="15"/>
      <c r="G99" s="13"/>
      <c r="H99" s="15"/>
      <c r="I99" s="13"/>
      <c r="J99" s="15"/>
      <c r="K99" s="54"/>
      <c r="L99" s="15"/>
      <c r="M99" s="54"/>
      <c r="N99" s="144"/>
      <c r="O99" s="143"/>
      <c r="P99" s="144"/>
      <c r="Q99" s="143"/>
      <c r="R99" s="144"/>
      <c r="S99" s="143"/>
      <c r="T99" s="144"/>
      <c r="U99" s="143"/>
      <c r="V99" s="192"/>
    </row>
    <row r="100" spans="1:22" s="24" customFormat="1" ht="20.25" customHeight="1">
      <c r="A100" s="202" t="s">
        <v>1816</v>
      </c>
      <c r="B100" s="200" t="s">
        <v>1062</v>
      </c>
      <c r="C100" s="426"/>
      <c r="D100" s="164" t="s">
        <v>757</v>
      </c>
      <c r="E100" s="8"/>
      <c r="F100" s="15"/>
      <c r="G100" s="13"/>
      <c r="H100" s="15"/>
      <c r="I100" s="13"/>
      <c r="J100" s="15"/>
      <c r="K100" s="54"/>
      <c r="L100" s="15"/>
      <c r="M100" s="54"/>
      <c r="N100" s="144"/>
      <c r="O100" s="143"/>
      <c r="P100" s="144"/>
      <c r="Q100" s="143"/>
      <c r="R100" s="144"/>
      <c r="S100" s="143"/>
      <c r="T100" s="144"/>
      <c r="U100" s="143"/>
      <c r="V100" s="192"/>
    </row>
    <row r="101" spans="1:22" s="24" customFormat="1" ht="20.25" customHeight="1">
      <c r="A101" s="202" t="s">
        <v>1817</v>
      </c>
      <c r="B101" s="200" t="s">
        <v>1062</v>
      </c>
      <c r="C101" s="426"/>
      <c r="D101" s="164" t="s">
        <v>758</v>
      </c>
      <c r="E101" s="8"/>
      <c r="F101" s="15"/>
      <c r="G101" s="13"/>
      <c r="H101" s="15"/>
      <c r="I101" s="13"/>
      <c r="J101" s="15"/>
      <c r="K101" s="54"/>
      <c r="L101" s="15"/>
      <c r="M101" s="54"/>
      <c r="N101" s="144"/>
      <c r="O101" s="143"/>
      <c r="P101" s="144"/>
      <c r="Q101" s="143"/>
      <c r="R101" s="144"/>
      <c r="S101" s="143"/>
      <c r="T101" s="144"/>
      <c r="U101" s="143"/>
      <c r="V101" s="192"/>
    </row>
    <row r="102" spans="1:22" s="24" customFormat="1" ht="20.25" customHeight="1">
      <c r="A102" s="202" t="s">
        <v>1818</v>
      </c>
      <c r="B102" s="200" t="s">
        <v>1062</v>
      </c>
      <c r="C102" s="426"/>
      <c r="D102" s="164" t="s">
        <v>759</v>
      </c>
      <c r="E102" s="8"/>
      <c r="F102" s="15"/>
      <c r="G102" s="13"/>
      <c r="H102" s="15"/>
      <c r="I102" s="13"/>
      <c r="J102" s="15"/>
      <c r="K102" s="54"/>
      <c r="L102" s="15"/>
      <c r="M102" s="54"/>
      <c r="N102" s="144"/>
      <c r="O102" s="143"/>
      <c r="P102" s="144"/>
      <c r="Q102" s="143"/>
      <c r="R102" s="144"/>
      <c r="S102" s="143"/>
      <c r="T102" s="144"/>
      <c r="U102" s="143"/>
      <c r="V102" s="192"/>
    </row>
    <row r="103" spans="1:22" s="24" customFormat="1" ht="20.25" customHeight="1">
      <c r="A103" s="202" t="s">
        <v>1819</v>
      </c>
      <c r="B103" s="200" t="s">
        <v>1062</v>
      </c>
      <c r="C103" s="426"/>
      <c r="D103" s="164" t="s">
        <v>760</v>
      </c>
      <c r="E103" s="8"/>
      <c r="F103" s="15"/>
      <c r="G103" s="13"/>
      <c r="H103" s="15"/>
      <c r="I103" s="13"/>
      <c r="J103" s="15"/>
      <c r="K103" s="54"/>
      <c r="L103" s="15"/>
      <c r="M103" s="54"/>
      <c r="N103" s="144"/>
      <c r="O103" s="143"/>
      <c r="P103" s="144"/>
      <c r="Q103" s="143"/>
      <c r="R103" s="144"/>
      <c r="S103" s="143"/>
      <c r="T103" s="144"/>
      <c r="U103" s="143"/>
      <c r="V103" s="192"/>
    </row>
    <row r="104" spans="1:22" s="24" customFormat="1" ht="20.25" customHeight="1">
      <c r="A104" s="202" t="s">
        <v>1820</v>
      </c>
      <c r="B104" s="200" t="s">
        <v>1062</v>
      </c>
      <c r="C104" s="426"/>
      <c r="D104" s="164" t="s">
        <v>2903</v>
      </c>
      <c r="E104" s="8"/>
      <c r="F104" s="15"/>
      <c r="G104" s="13"/>
      <c r="H104" s="15"/>
      <c r="I104" s="13"/>
      <c r="J104" s="15"/>
      <c r="K104" s="54"/>
      <c r="L104" s="15"/>
      <c r="M104" s="54"/>
      <c r="N104" s="144"/>
      <c r="O104" s="143"/>
      <c r="P104" s="144"/>
      <c r="Q104" s="143"/>
      <c r="R104" s="144"/>
      <c r="S104" s="143"/>
      <c r="T104" s="144"/>
      <c r="U104" s="143"/>
      <c r="V104" s="192"/>
    </row>
    <row r="105" spans="1:22" s="24" customFormat="1" ht="20.25" customHeight="1">
      <c r="A105" s="202" t="s">
        <v>1821</v>
      </c>
      <c r="B105" s="200" t="s">
        <v>1062</v>
      </c>
      <c r="C105" s="426"/>
      <c r="D105" s="164" t="s">
        <v>2904</v>
      </c>
      <c r="E105" s="8"/>
      <c r="F105" s="15"/>
      <c r="G105" s="13"/>
      <c r="H105" s="15"/>
      <c r="I105" s="13"/>
      <c r="J105" s="15"/>
      <c r="K105" s="54"/>
      <c r="L105" s="15"/>
      <c r="M105" s="54"/>
      <c r="N105" s="144"/>
      <c r="O105" s="143"/>
      <c r="P105" s="144"/>
      <c r="Q105" s="143"/>
      <c r="R105" s="144"/>
      <c r="S105" s="143"/>
      <c r="T105" s="144"/>
      <c r="U105" s="143"/>
      <c r="V105" s="192"/>
    </row>
    <row r="106" spans="1:22" s="24" customFormat="1" ht="20.25" customHeight="1">
      <c r="A106" s="202" t="s">
        <v>1822</v>
      </c>
      <c r="B106" s="200" t="s">
        <v>1062</v>
      </c>
      <c r="C106" s="426"/>
      <c r="D106" s="164" t="s">
        <v>2905</v>
      </c>
      <c r="E106" s="8"/>
      <c r="F106" s="15"/>
      <c r="G106" s="13"/>
      <c r="H106" s="15"/>
      <c r="I106" s="13"/>
      <c r="J106" s="15"/>
      <c r="K106" s="54"/>
      <c r="L106" s="15"/>
      <c r="M106" s="54"/>
      <c r="N106" s="144"/>
      <c r="O106" s="143"/>
      <c r="P106" s="144"/>
      <c r="Q106" s="143"/>
      <c r="R106" s="144"/>
      <c r="S106" s="143"/>
      <c r="T106" s="144"/>
      <c r="U106" s="143"/>
      <c r="V106" s="192"/>
    </row>
    <row r="107" spans="1:22" s="24" customFormat="1" ht="20.25" customHeight="1">
      <c r="A107" s="202" t="s">
        <v>1823</v>
      </c>
      <c r="B107" s="200" t="s">
        <v>1062</v>
      </c>
      <c r="C107" s="426"/>
      <c r="D107" s="164" t="s">
        <v>2906</v>
      </c>
      <c r="E107" s="8"/>
      <c r="F107" s="15"/>
      <c r="G107" s="13"/>
      <c r="H107" s="15"/>
      <c r="I107" s="13"/>
      <c r="J107" s="15"/>
      <c r="K107" s="54"/>
      <c r="L107" s="15"/>
      <c r="M107" s="54"/>
      <c r="N107" s="144"/>
      <c r="O107" s="143"/>
      <c r="P107" s="144"/>
      <c r="Q107" s="143"/>
      <c r="R107" s="144"/>
      <c r="S107" s="143"/>
      <c r="T107" s="144"/>
      <c r="U107" s="143"/>
      <c r="V107" s="192"/>
    </row>
    <row r="108" spans="1:22" s="24" customFormat="1" ht="20.25" customHeight="1">
      <c r="A108" s="202" t="s">
        <v>1824</v>
      </c>
      <c r="B108" s="200" t="s">
        <v>1062</v>
      </c>
      <c r="C108" s="426"/>
      <c r="D108" s="164" t="s">
        <v>2907</v>
      </c>
      <c r="E108" s="8"/>
      <c r="F108" s="15"/>
      <c r="G108" s="13"/>
      <c r="H108" s="15"/>
      <c r="I108" s="13"/>
      <c r="J108" s="15"/>
      <c r="K108" s="54"/>
      <c r="L108" s="15"/>
      <c r="M108" s="54"/>
      <c r="N108" s="144"/>
      <c r="O108" s="143"/>
      <c r="P108" s="144"/>
      <c r="Q108" s="143"/>
      <c r="R108" s="144"/>
      <c r="S108" s="143"/>
      <c r="T108" s="144"/>
      <c r="U108" s="143"/>
      <c r="V108" s="192"/>
    </row>
    <row r="109" spans="1:22" s="24" customFormat="1" ht="20.25" customHeight="1">
      <c r="A109" s="202" t="s">
        <v>1081</v>
      </c>
      <c r="B109" s="200" t="s">
        <v>1062</v>
      </c>
      <c r="C109" s="426"/>
      <c r="D109" s="67" t="s">
        <v>308</v>
      </c>
      <c r="E109" s="8"/>
      <c r="F109" s="15"/>
      <c r="G109" s="13"/>
      <c r="H109" s="15"/>
      <c r="I109" s="13"/>
      <c r="J109" s="15"/>
      <c r="K109" s="54"/>
      <c r="L109" s="15"/>
      <c r="M109" s="54"/>
      <c r="N109" s="142"/>
      <c r="O109" s="143"/>
      <c r="P109" s="144"/>
      <c r="Q109" s="143"/>
      <c r="R109" s="142"/>
      <c r="S109" s="143"/>
      <c r="T109" s="144"/>
      <c r="U109" s="143"/>
      <c r="V109" s="192"/>
    </row>
    <row r="110" spans="1:22" s="24" customFormat="1" ht="30" customHeight="1">
      <c r="A110" s="202" t="s">
        <v>1082</v>
      </c>
      <c r="B110" s="342" t="s">
        <v>1061</v>
      </c>
      <c r="C110" s="426"/>
      <c r="D110" s="307" t="s">
        <v>391</v>
      </c>
      <c r="E110" s="8"/>
      <c r="F110" s="15"/>
      <c r="G110" s="13"/>
      <c r="H110" s="15"/>
      <c r="I110" s="13"/>
      <c r="J110" s="15"/>
      <c r="K110" s="54"/>
      <c r="L110" s="15"/>
      <c r="M110" s="54"/>
      <c r="N110" s="142"/>
      <c r="O110" s="143"/>
      <c r="P110" s="144"/>
      <c r="Q110" s="143"/>
      <c r="R110" s="142"/>
      <c r="S110" s="143"/>
      <c r="T110" s="144"/>
      <c r="U110" s="143"/>
      <c r="V110" s="192"/>
    </row>
    <row r="111" spans="1:22" s="24" customFormat="1" ht="19.5" customHeight="1">
      <c r="A111" s="200" t="s">
        <v>1792</v>
      </c>
      <c r="B111" s="342" t="s">
        <v>1061</v>
      </c>
      <c r="C111" s="426"/>
      <c r="D111" s="323" t="s">
        <v>2041</v>
      </c>
      <c r="E111" s="8"/>
      <c r="F111" s="15"/>
      <c r="G111" s="13"/>
      <c r="H111" s="15"/>
      <c r="I111" s="13"/>
      <c r="J111" s="15"/>
      <c r="K111" s="54"/>
      <c r="L111" s="15"/>
      <c r="M111" s="54"/>
      <c r="N111" s="142"/>
      <c r="O111" s="143"/>
      <c r="P111" s="144"/>
      <c r="Q111" s="143"/>
      <c r="R111" s="142"/>
      <c r="S111" s="143"/>
      <c r="T111" s="144"/>
      <c r="U111" s="143"/>
      <c r="V111" s="192"/>
    </row>
    <row r="112" spans="1:22" s="24" customFormat="1" ht="19.5" customHeight="1">
      <c r="A112" s="200" t="s">
        <v>1793</v>
      </c>
      <c r="B112" s="342" t="s">
        <v>1061</v>
      </c>
      <c r="C112" s="426"/>
      <c r="D112" s="323" t="s">
        <v>2042</v>
      </c>
      <c r="E112" s="8"/>
      <c r="F112" s="15"/>
      <c r="G112" s="13"/>
      <c r="H112" s="15"/>
      <c r="I112" s="13"/>
      <c r="J112" s="15"/>
      <c r="K112" s="54"/>
      <c r="L112" s="15"/>
      <c r="M112" s="54"/>
      <c r="N112" s="142"/>
      <c r="O112" s="143"/>
      <c r="P112" s="144"/>
      <c r="Q112" s="143"/>
      <c r="R112" s="142"/>
      <c r="S112" s="143"/>
      <c r="T112" s="144"/>
      <c r="U112" s="143"/>
      <c r="V112" s="192"/>
    </row>
    <row r="113" spans="1:22" s="24" customFormat="1" ht="7.5" customHeight="1">
      <c r="A113" s="202"/>
      <c r="B113" s="200" t="s">
        <v>1062</v>
      </c>
      <c r="C113" s="101"/>
      <c r="D113" s="69"/>
      <c r="E113" s="70"/>
      <c r="F113" s="72"/>
      <c r="G113" s="72"/>
      <c r="H113" s="72"/>
      <c r="I113" s="72"/>
      <c r="J113" s="72"/>
      <c r="K113" s="71"/>
      <c r="L113" s="72"/>
      <c r="M113" s="71"/>
      <c r="N113" s="72"/>
      <c r="O113" s="72"/>
      <c r="P113" s="72"/>
      <c r="Q113" s="72"/>
      <c r="R113" s="72"/>
      <c r="S113" s="72"/>
      <c r="T113" s="72"/>
      <c r="U113" s="72"/>
      <c r="V113" s="194"/>
    </row>
    <row r="114" spans="1:22" s="24" customFormat="1" ht="19.5" customHeight="1">
      <c r="A114" s="202" t="s">
        <v>1825</v>
      </c>
      <c r="B114" s="200" t="s">
        <v>1062</v>
      </c>
      <c r="C114" s="427" t="s">
        <v>112</v>
      </c>
      <c r="D114" s="169" t="s">
        <v>1243</v>
      </c>
      <c r="E114" s="7"/>
      <c r="F114" s="144"/>
      <c r="G114" s="143"/>
      <c r="H114" s="144"/>
      <c r="I114" s="143"/>
      <c r="J114" s="144"/>
      <c r="K114" s="143"/>
      <c r="L114" s="144"/>
      <c r="M114" s="143"/>
      <c r="N114" s="14"/>
      <c r="O114" s="13"/>
      <c r="P114" s="15"/>
      <c r="Q114" s="13"/>
      <c r="R114" s="14"/>
      <c r="S114" s="13"/>
      <c r="T114" s="15"/>
      <c r="U114" s="13"/>
      <c r="V114" s="192"/>
    </row>
    <row r="115" spans="1:22" s="24" customFormat="1" ht="19.5" customHeight="1">
      <c r="A115" s="202" t="s">
        <v>1826</v>
      </c>
      <c r="B115" s="200" t="s">
        <v>1062</v>
      </c>
      <c r="C115" s="428"/>
      <c r="D115" s="169" t="s">
        <v>1244</v>
      </c>
      <c r="E115" s="7"/>
      <c r="F115" s="144"/>
      <c r="G115" s="143"/>
      <c r="H115" s="144"/>
      <c r="I115" s="143"/>
      <c r="J115" s="144"/>
      <c r="K115" s="143"/>
      <c r="L115" s="144"/>
      <c r="M115" s="143"/>
      <c r="N115" s="14"/>
      <c r="O115" s="13"/>
      <c r="P115" s="15"/>
      <c r="Q115" s="13"/>
      <c r="R115" s="14"/>
      <c r="S115" s="13"/>
      <c r="T115" s="15"/>
      <c r="U115" s="13"/>
      <c r="V115" s="192"/>
    </row>
    <row r="116" spans="1:22" s="24" customFormat="1" ht="19.5" customHeight="1">
      <c r="A116" s="202" t="s">
        <v>1827</v>
      </c>
      <c r="B116" s="200" t="s">
        <v>1062</v>
      </c>
      <c r="C116" s="428"/>
      <c r="D116" s="170" t="s">
        <v>2288</v>
      </c>
      <c r="E116" s="7"/>
      <c r="F116" s="144"/>
      <c r="G116" s="143"/>
      <c r="H116" s="144"/>
      <c r="I116" s="143"/>
      <c r="J116" s="144"/>
      <c r="K116" s="143"/>
      <c r="L116" s="144"/>
      <c r="M116" s="143"/>
      <c r="N116" s="14"/>
      <c r="O116" s="13"/>
      <c r="P116" s="15"/>
      <c r="Q116" s="13"/>
      <c r="R116" s="14"/>
      <c r="S116" s="13"/>
      <c r="T116" s="15"/>
      <c r="U116" s="13"/>
      <c r="V116" s="192"/>
    </row>
    <row r="117" spans="1:22" s="24" customFormat="1" ht="19.5" customHeight="1">
      <c r="A117" s="202" t="s">
        <v>1828</v>
      </c>
      <c r="B117" s="200" t="s">
        <v>1062</v>
      </c>
      <c r="C117" s="428"/>
      <c r="D117" s="170" t="s">
        <v>2289</v>
      </c>
      <c r="E117" s="7"/>
      <c r="F117" s="144"/>
      <c r="G117" s="143"/>
      <c r="H117" s="144"/>
      <c r="I117" s="143"/>
      <c r="J117" s="144"/>
      <c r="K117" s="143"/>
      <c r="L117" s="144"/>
      <c r="M117" s="143"/>
      <c r="N117" s="14"/>
      <c r="O117" s="13"/>
      <c r="P117" s="15"/>
      <c r="Q117" s="13"/>
      <c r="R117" s="14"/>
      <c r="S117" s="13"/>
      <c r="T117" s="15"/>
      <c r="U117" s="13"/>
      <c r="V117" s="192"/>
    </row>
    <row r="118" spans="1:22" s="24" customFormat="1" ht="19.5" customHeight="1">
      <c r="A118" s="202" t="s">
        <v>1829</v>
      </c>
      <c r="B118" s="200" t="s">
        <v>1062</v>
      </c>
      <c r="C118" s="428"/>
      <c r="D118" s="171" t="s">
        <v>1245</v>
      </c>
      <c r="E118" s="7"/>
      <c r="F118" s="144"/>
      <c r="G118" s="143"/>
      <c r="H118" s="144"/>
      <c r="I118" s="143"/>
      <c r="J118" s="144"/>
      <c r="K118" s="143"/>
      <c r="L118" s="144"/>
      <c r="M118" s="143"/>
      <c r="N118" s="14"/>
      <c r="O118" s="13"/>
      <c r="P118" s="15"/>
      <c r="Q118" s="13"/>
      <c r="R118" s="14"/>
      <c r="S118" s="13"/>
      <c r="T118" s="15"/>
      <c r="U118" s="13"/>
      <c r="V118" s="192"/>
    </row>
    <row r="119" spans="1:22" s="24" customFormat="1" ht="19.5" customHeight="1">
      <c r="A119" s="202" t="s">
        <v>1830</v>
      </c>
      <c r="B119" s="200" t="s">
        <v>1062</v>
      </c>
      <c r="C119" s="428"/>
      <c r="D119" s="171" t="s">
        <v>743</v>
      </c>
      <c r="E119" s="7"/>
      <c r="F119" s="144"/>
      <c r="G119" s="143"/>
      <c r="H119" s="144"/>
      <c r="I119" s="143"/>
      <c r="J119" s="144"/>
      <c r="K119" s="143"/>
      <c r="L119" s="144"/>
      <c r="M119" s="143"/>
      <c r="N119" s="14"/>
      <c r="O119" s="13"/>
      <c r="P119" s="15"/>
      <c r="Q119" s="13"/>
      <c r="R119" s="14"/>
      <c r="S119" s="13"/>
      <c r="T119" s="15"/>
      <c r="U119" s="13"/>
      <c r="V119" s="192"/>
    </row>
    <row r="120" spans="1:22" s="24" customFormat="1" ht="19.5" customHeight="1">
      <c r="A120" s="202" t="s">
        <v>1831</v>
      </c>
      <c r="B120" s="200" t="s">
        <v>1062</v>
      </c>
      <c r="C120" s="428"/>
      <c r="D120" s="171" t="s">
        <v>1246</v>
      </c>
      <c r="E120" s="7"/>
      <c r="F120" s="144"/>
      <c r="G120" s="143"/>
      <c r="H120" s="144"/>
      <c r="I120" s="143"/>
      <c r="J120" s="144"/>
      <c r="K120" s="143"/>
      <c r="L120" s="144"/>
      <c r="M120" s="143"/>
      <c r="N120" s="14"/>
      <c r="O120" s="13"/>
      <c r="P120" s="15"/>
      <c r="Q120" s="13"/>
      <c r="R120" s="14"/>
      <c r="S120" s="13"/>
      <c r="T120" s="15"/>
      <c r="U120" s="13"/>
      <c r="V120" s="192"/>
    </row>
    <row r="121" spans="1:22" s="24" customFormat="1" ht="19.5" customHeight="1">
      <c r="A121" s="202" t="s">
        <v>1832</v>
      </c>
      <c r="B121" s="200" t="s">
        <v>1062</v>
      </c>
      <c r="C121" s="428"/>
      <c r="D121" s="171" t="s">
        <v>737</v>
      </c>
      <c r="E121" s="7"/>
      <c r="F121" s="144"/>
      <c r="G121" s="143"/>
      <c r="H121" s="144"/>
      <c r="I121" s="143"/>
      <c r="J121" s="144"/>
      <c r="K121" s="143"/>
      <c r="L121" s="144"/>
      <c r="M121" s="143"/>
      <c r="N121" s="14"/>
      <c r="O121" s="13"/>
      <c r="P121" s="15"/>
      <c r="Q121" s="13"/>
      <c r="R121" s="14"/>
      <c r="S121" s="13"/>
      <c r="T121" s="15"/>
      <c r="U121" s="13"/>
      <c r="V121" s="192"/>
    </row>
    <row r="122" spans="1:22" s="24" customFormat="1" ht="19.5" customHeight="1">
      <c r="A122" s="202" t="s">
        <v>1833</v>
      </c>
      <c r="B122" s="200" t="s">
        <v>1062</v>
      </c>
      <c r="C122" s="428"/>
      <c r="D122" s="171" t="s">
        <v>738</v>
      </c>
      <c r="E122" s="7"/>
      <c r="F122" s="144"/>
      <c r="G122" s="143"/>
      <c r="H122" s="144"/>
      <c r="I122" s="143"/>
      <c r="J122" s="144"/>
      <c r="K122" s="143"/>
      <c r="L122" s="144"/>
      <c r="M122" s="143"/>
      <c r="N122" s="14"/>
      <c r="O122" s="13"/>
      <c r="P122" s="15"/>
      <c r="Q122" s="13"/>
      <c r="R122" s="14"/>
      <c r="S122" s="13"/>
      <c r="T122" s="15"/>
      <c r="U122" s="13"/>
      <c r="V122" s="192"/>
    </row>
    <row r="123" spans="1:22" s="24" customFormat="1" ht="19.5" customHeight="1">
      <c r="A123" s="202" t="s">
        <v>1834</v>
      </c>
      <c r="B123" s="200" t="s">
        <v>1062</v>
      </c>
      <c r="C123" s="428"/>
      <c r="D123" s="171" t="s">
        <v>1247</v>
      </c>
      <c r="E123" s="7"/>
      <c r="F123" s="144"/>
      <c r="G123" s="143"/>
      <c r="H123" s="144"/>
      <c r="I123" s="143"/>
      <c r="J123" s="144"/>
      <c r="K123" s="143"/>
      <c r="L123" s="144"/>
      <c r="M123" s="143"/>
      <c r="N123" s="14"/>
      <c r="O123" s="13"/>
      <c r="P123" s="15"/>
      <c r="Q123" s="13"/>
      <c r="R123" s="14"/>
      <c r="S123" s="13"/>
      <c r="T123" s="15"/>
      <c r="U123" s="13"/>
      <c r="V123" s="192"/>
    </row>
    <row r="124" spans="1:22" s="24" customFormat="1" ht="19.5" customHeight="1">
      <c r="A124" s="202" t="s">
        <v>1835</v>
      </c>
      <c r="B124" s="200" t="s">
        <v>1062</v>
      </c>
      <c r="C124" s="428"/>
      <c r="D124" s="172" t="s">
        <v>1248</v>
      </c>
      <c r="E124" s="7"/>
      <c r="F124" s="144"/>
      <c r="G124" s="143"/>
      <c r="H124" s="144"/>
      <c r="I124" s="143"/>
      <c r="J124" s="144"/>
      <c r="K124" s="143"/>
      <c r="L124" s="144"/>
      <c r="M124" s="143"/>
      <c r="N124" s="14"/>
      <c r="O124" s="13"/>
      <c r="P124" s="15"/>
      <c r="Q124" s="13"/>
      <c r="R124" s="14"/>
      <c r="S124" s="13"/>
      <c r="T124" s="15"/>
      <c r="U124" s="13"/>
      <c r="V124" s="192"/>
    </row>
    <row r="125" spans="1:22" s="24" customFormat="1" ht="19.5" customHeight="1">
      <c r="A125" s="202" t="s">
        <v>1836</v>
      </c>
      <c r="B125" s="202" t="s">
        <v>1020</v>
      </c>
      <c r="C125" s="428"/>
      <c r="D125" s="168" t="s">
        <v>2920</v>
      </c>
      <c r="E125" s="7"/>
      <c r="F125" s="144"/>
      <c r="G125" s="143"/>
      <c r="H125" s="144"/>
      <c r="I125" s="143"/>
      <c r="J125" s="144"/>
      <c r="K125" s="143"/>
      <c r="L125" s="144"/>
      <c r="M125" s="143"/>
      <c r="N125" s="14"/>
      <c r="O125" s="13"/>
      <c r="P125" s="15"/>
      <c r="Q125" s="13"/>
      <c r="R125" s="14"/>
      <c r="S125" s="13"/>
      <c r="T125" s="15"/>
      <c r="U125" s="13"/>
      <c r="V125" s="192"/>
    </row>
    <row r="126" spans="1:22" s="24" customFormat="1" ht="19.5" customHeight="1">
      <c r="A126" s="202" t="s">
        <v>1837</v>
      </c>
      <c r="B126" s="202" t="s">
        <v>1020</v>
      </c>
      <c r="C126" s="428"/>
      <c r="D126" s="168" t="s">
        <v>2118</v>
      </c>
      <c r="E126" s="7"/>
      <c r="F126" s="144"/>
      <c r="G126" s="143"/>
      <c r="H126" s="144"/>
      <c r="I126" s="143"/>
      <c r="J126" s="144"/>
      <c r="K126" s="143"/>
      <c r="L126" s="144"/>
      <c r="M126" s="143"/>
      <c r="N126" s="14"/>
      <c r="O126" s="13"/>
      <c r="P126" s="15"/>
      <c r="Q126" s="13"/>
      <c r="R126" s="14"/>
      <c r="S126" s="13"/>
      <c r="T126" s="15"/>
      <c r="U126" s="13"/>
      <c r="V126" s="192"/>
    </row>
    <row r="127" spans="1:22" s="24" customFormat="1" ht="19.5" customHeight="1">
      <c r="A127" s="202" t="s">
        <v>1838</v>
      </c>
      <c r="B127" s="202" t="s">
        <v>1020</v>
      </c>
      <c r="C127" s="428"/>
      <c r="D127" s="168" t="s">
        <v>2338</v>
      </c>
      <c r="E127" s="7"/>
      <c r="F127" s="144"/>
      <c r="G127" s="143"/>
      <c r="H127" s="144"/>
      <c r="I127" s="143"/>
      <c r="J127" s="144"/>
      <c r="K127" s="143"/>
      <c r="L127" s="144"/>
      <c r="M127" s="143"/>
      <c r="N127" s="14"/>
      <c r="O127" s="13"/>
      <c r="P127" s="15"/>
      <c r="Q127" s="13"/>
      <c r="R127" s="14"/>
      <c r="S127" s="13"/>
      <c r="T127" s="15"/>
      <c r="U127" s="13"/>
      <c r="V127" s="192"/>
    </row>
    <row r="128" spans="1:22" s="24" customFormat="1" ht="19.5" customHeight="1">
      <c r="A128" s="202" t="s">
        <v>1839</v>
      </c>
      <c r="B128" s="202" t="s">
        <v>1020</v>
      </c>
      <c r="C128" s="428"/>
      <c r="D128" s="168" t="s">
        <v>450</v>
      </c>
      <c r="E128" s="7"/>
      <c r="F128" s="144"/>
      <c r="G128" s="143"/>
      <c r="H128" s="144"/>
      <c r="I128" s="143"/>
      <c r="J128" s="144"/>
      <c r="K128" s="143"/>
      <c r="L128" s="144"/>
      <c r="M128" s="143"/>
      <c r="N128" s="14"/>
      <c r="O128" s="13"/>
      <c r="P128" s="15"/>
      <c r="Q128" s="13"/>
      <c r="R128" s="14"/>
      <c r="S128" s="13"/>
      <c r="T128" s="15"/>
      <c r="U128" s="13"/>
      <c r="V128" s="192"/>
    </row>
    <row r="129" spans="1:22" s="24" customFormat="1" ht="19.5" customHeight="1">
      <c r="A129" s="202" t="s">
        <v>1840</v>
      </c>
      <c r="B129" s="202" t="s">
        <v>1020</v>
      </c>
      <c r="C129" s="428"/>
      <c r="D129" s="168" t="s">
        <v>2117</v>
      </c>
      <c r="E129" s="7"/>
      <c r="F129" s="144"/>
      <c r="G129" s="143"/>
      <c r="H129" s="144"/>
      <c r="I129" s="143"/>
      <c r="J129" s="144"/>
      <c r="K129" s="143"/>
      <c r="L129" s="144"/>
      <c r="M129" s="143"/>
      <c r="N129" s="14"/>
      <c r="O129" s="13"/>
      <c r="P129" s="15"/>
      <c r="Q129" s="13"/>
      <c r="R129" s="14"/>
      <c r="S129" s="13"/>
      <c r="T129" s="15"/>
      <c r="U129" s="13"/>
      <c r="V129" s="192"/>
    </row>
    <row r="130" spans="1:22" s="24" customFormat="1" ht="19.5" customHeight="1">
      <c r="A130" s="202" t="s">
        <v>1841</v>
      </c>
      <c r="B130" s="202" t="s">
        <v>1020</v>
      </c>
      <c r="C130" s="428"/>
      <c r="D130" s="168" t="s">
        <v>2339</v>
      </c>
      <c r="E130" s="7"/>
      <c r="F130" s="144"/>
      <c r="G130" s="143"/>
      <c r="H130" s="144"/>
      <c r="I130" s="143"/>
      <c r="J130" s="144"/>
      <c r="K130" s="143"/>
      <c r="L130" s="144"/>
      <c r="M130" s="143"/>
      <c r="N130" s="14"/>
      <c r="O130" s="13"/>
      <c r="P130" s="15"/>
      <c r="Q130" s="13"/>
      <c r="R130" s="14"/>
      <c r="S130" s="13"/>
      <c r="T130" s="15"/>
      <c r="U130" s="13"/>
      <c r="V130" s="192"/>
    </row>
    <row r="131" spans="1:22" s="24" customFormat="1" ht="19.5" customHeight="1">
      <c r="A131" s="202" t="s">
        <v>1842</v>
      </c>
      <c r="B131" s="202" t="s">
        <v>1020</v>
      </c>
      <c r="C131" s="428"/>
      <c r="D131" s="168" t="s">
        <v>2344</v>
      </c>
      <c r="E131" s="7"/>
      <c r="F131" s="144"/>
      <c r="G131" s="143"/>
      <c r="H131" s="144"/>
      <c r="I131" s="143"/>
      <c r="J131" s="144"/>
      <c r="K131" s="143"/>
      <c r="L131" s="144"/>
      <c r="M131" s="143"/>
      <c r="N131" s="14"/>
      <c r="O131" s="13"/>
      <c r="P131" s="15"/>
      <c r="Q131" s="13"/>
      <c r="R131" s="14"/>
      <c r="S131" s="13"/>
      <c r="T131" s="15"/>
      <c r="U131" s="13"/>
      <c r="V131" s="192"/>
    </row>
    <row r="132" spans="1:22" s="24" customFormat="1" ht="19.5" customHeight="1">
      <c r="A132" s="202" t="s">
        <v>1843</v>
      </c>
      <c r="B132" s="202" t="s">
        <v>1020</v>
      </c>
      <c r="C132" s="428"/>
      <c r="D132" s="168" t="s">
        <v>2119</v>
      </c>
      <c r="E132" s="7"/>
      <c r="F132" s="144"/>
      <c r="G132" s="143"/>
      <c r="H132" s="144"/>
      <c r="I132" s="143"/>
      <c r="J132" s="144"/>
      <c r="K132" s="143"/>
      <c r="L132" s="144"/>
      <c r="M132" s="143"/>
      <c r="N132" s="14"/>
      <c r="O132" s="13"/>
      <c r="P132" s="15"/>
      <c r="Q132" s="13"/>
      <c r="R132" s="14"/>
      <c r="S132" s="13"/>
      <c r="T132" s="15"/>
      <c r="U132" s="13"/>
      <c r="V132" s="192"/>
    </row>
    <row r="133" spans="1:22" s="24" customFormat="1" ht="19.5" customHeight="1">
      <c r="A133" s="202" t="s">
        <v>1844</v>
      </c>
      <c r="B133" s="202" t="s">
        <v>1020</v>
      </c>
      <c r="C133" s="428"/>
      <c r="D133" s="168" t="s">
        <v>2340</v>
      </c>
      <c r="E133" s="7"/>
      <c r="F133" s="144"/>
      <c r="G133" s="143"/>
      <c r="H133" s="144"/>
      <c r="I133" s="143"/>
      <c r="J133" s="144"/>
      <c r="K133" s="143"/>
      <c r="L133" s="144"/>
      <c r="M133" s="143"/>
      <c r="N133" s="14"/>
      <c r="O133" s="13"/>
      <c r="P133" s="15"/>
      <c r="Q133" s="13"/>
      <c r="R133" s="14"/>
      <c r="S133" s="13"/>
      <c r="T133" s="15"/>
      <c r="U133" s="13"/>
      <c r="V133" s="192"/>
    </row>
    <row r="134" spans="1:22" s="24" customFormat="1" ht="19.5" customHeight="1">
      <c r="A134" s="202" t="s">
        <v>1845</v>
      </c>
      <c r="B134" s="202" t="s">
        <v>1020</v>
      </c>
      <c r="C134" s="428"/>
      <c r="D134" s="168" t="s">
        <v>2345</v>
      </c>
      <c r="E134" s="7"/>
      <c r="F134" s="144"/>
      <c r="G134" s="143"/>
      <c r="H134" s="144"/>
      <c r="I134" s="143"/>
      <c r="J134" s="144"/>
      <c r="K134" s="143"/>
      <c r="L134" s="144"/>
      <c r="M134" s="143"/>
      <c r="N134" s="14"/>
      <c r="O134" s="13"/>
      <c r="P134" s="15"/>
      <c r="Q134" s="13"/>
      <c r="R134" s="14"/>
      <c r="S134" s="13"/>
      <c r="T134" s="15"/>
      <c r="U134" s="13"/>
      <c r="V134" s="192"/>
    </row>
    <row r="135" spans="1:22" s="24" customFormat="1" ht="19.5" customHeight="1">
      <c r="A135" s="202" t="s">
        <v>1846</v>
      </c>
      <c r="B135" s="202" t="s">
        <v>1020</v>
      </c>
      <c r="C135" s="428"/>
      <c r="D135" s="168" t="s">
        <v>2905</v>
      </c>
      <c r="E135" s="7"/>
      <c r="F135" s="144"/>
      <c r="G135" s="143"/>
      <c r="H135" s="144"/>
      <c r="I135" s="143"/>
      <c r="J135" s="144"/>
      <c r="K135" s="143"/>
      <c r="L135" s="144"/>
      <c r="M135" s="143"/>
      <c r="N135" s="14"/>
      <c r="O135" s="13"/>
      <c r="P135" s="15"/>
      <c r="Q135" s="13"/>
      <c r="R135" s="14"/>
      <c r="S135" s="13"/>
      <c r="T135" s="15"/>
      <c r="U135" s="13"/>
      <c r="V135" s="192"/>
    </row>
    <row r="136" spans="1:22" s="24" customFormat="1" ht="19.5" customHeight="1">
      <c r="A136" s="202" t="s">
        <v>1847</v>
      </c>
      <c r="B136" s="202" t="s">
        <v>1020</v>
      </c>
      <c r="C136" s="428"/>
      <c r="D136" s="168" t="s">
        <v>2341</v>
      </c>
      <c r="E136" s="7"/>
      <c r="F136" s="144"/>
      <c r="G136" s="143"/>
      <c r="H136" s="144"/>
      <c r="I136" s="143"/>
      <c r="J136" s="144"/>
      <c r="K136" s="143"/>
      <c r="L136" s="144"/>
      <c r="M136" s="143"/>
      <c r="N136" s="14"/>
      <c r="O136" s="13"/>
      <c r="P136" s="15"/>
      <c r="Q136" s="13"/>
      <c r="R136" s="14"/>
      <c r="S136" s="13"/>
      <c r="T136" s="15"/>
      <c r="U136" s="13"/>
      <c r="V136" s="192"/>
    </row>
    <row r="137" spans="1:22" s="24" customFormat="1" ht="19.5" customHeight="1">
      <c r="A137" s="202" t="s">
        <v>1848</v>
      </c>
      <c r="B137" s="202" t="s">
        <v>1020</v>
      </c>
      <c r="C137" s="428"/>
      <c r="D137" s="168" t="s">
        <v>2346</v>
      </c>
      <c r="E137" s="7"/>
      <c r="F137" s="144"/>
      <c r="G137" s="143"/>
      <c r="H137" s="144"/>
      <c r="I137" s="143"/>
      <c r="J137" s="144"/>
      <c r="K137" s="143"/>
      <c r="L137" s="144"/>
      <c r="M137" s="143"/>
      <c r="N137" s="14"/>
      <c r="O137" s="13"/>
      <c r="P137" s="15"/>
      <c r="Q137" s="13"/>
      <c r="R137" s="14"/>
      <c r="S137" s="13"/>
      <c r="T137" s="15"/>
      <c r="U137" s="13"/>
      <c r="V137" s="192"/>
    </row>
    <row r="138" spans="1:22" s="24" customFormat="1" ht="19.5" customHeight="1">
      <c r="A138" s="202" t="s">
        <v>1849</v>
      </c>
      <c r="B138" s="202" t="s">
        <v>1020</v>
      </c>
      <c r="C138" s="428"/>
      <c r="D138" s="168" t="s">
        <v>2120</v>
      </c>
      <c r="E138" s="7"/>
      <c r="F138" s="144"/>
      <c r="G138" s="143"/>
      <c r="H138" s="144"/>
      <c r="I138" s="143"/>
      <c r="J138" s="144"/>
      <c r="K138" s="143"/>
      <c r="L138" s="144"/>
      <c r="M138" s="143"/>
      <c r="N138" s="14"/>
      <c r="O138" s="13"/>
      <c r="P138" s="15"/>
      <c r="Q138" s="13"/>
      <c r="R138" s="14"/>
      <c r="S138" s="13"/>
      <c r="T138" s="15"/>
      <c r="U138" s="13"/>
      <c r="V138" s="192"/>
    </row>
    <row r="139" spans="1:22" s="24" customFormat="1" ht="19.5" customHeight="1">
      <c r="A139" s="202" t="s">
        <v>1850</v>
      </c>
      <c r="B139" s="202" t="s">
        <v>1020</v>
      </c>
      <c r="C139" s="428"/>
      <c r="D139" s="168" t="s">
        <v>2342</v>
      </c>
      <c r="E139" s="7"/>
      <c r="F139" s="144"/>
      <c r="G139" s="143"/>
      <c r="H139" s="144"/>
      <c r="I139" s="143"/>
      <c r="J139" s="144"/>
      <c r="K139" s="143"/>
      <c r="L139" s="144"/>
      <c r="M139" s="143"/>
      <c r="N139" s="14"/>
      <c r="O139" s="13"/>
      <c r="P139" s="15"/>
      <c r="Q139" s="13"/>
      <c r="R139" s="14"/>
      <c r="S139" s="13"/>
      <c r="T139" s="15"/>
      <c r="U139" s="13"/>
      <c r="V139" s="192"/>
    </row>
    <row r="140" spans="1:22" s="24" customFormat="1" ht="19.5" customHeight="1">
      <c r="A140" s="202" t="s">
        <v>1851</v>
      </c>
      <c r="B140" s="202" t="s">
        <v>1020</v>
      </c>
      <c r="C140" s="428"/>
      <c r="D140" s="172" t="s">
        <v>2347</v>
      </c>
      <c r="E140" s="7"/>
      <c r="F140" s="144"/>
      <c r="G140" s="143"/>
      <c r="H140" s="144"/>
      <c r="I140" s="143"/>
      <c r="J140" s="144"/>
      <c r="K140" s="143"/>
      <c r="L140" s="144"/>
      <c r="M140" s="143"/>
      <c r="N140" s="14"/>
      <c r="O140" s="13"/>
      <c r="P140" s="15"/>
      <c r="Q140" s="13"/>
      <c r="R140" s="14"/>
      <c r="S140" s="13"/>
      <c r="T140" s="15"/>
      <c r="U140" s="13"/>
      <c r="V140" s="192"/>
    </row>
    <row r="141" spans="1:22" s="24" customFormat="1" ht="19.5" customHeight="1">
      <c r="A141" s="202" t="s">
        <v>1852</v>
      </c>
      <c r="B141" s="202" t="s">
        <v>1020</v>
      </c>
      <c r="C141" s="428"/>
      <c r="D141" s="168" t="s">
        <v>2919</v>
      </c>
      <c r="E141" s="7"/>
      <c r="F141" s="144"/>
      <c r="G141" s="143"/>
      <c r="H141" s="144"/>
      <c r="I141" s="143"/>
      <c r="J141" s="144"/>
      <c r="K141" s="143"/>
      <c r="L141" s="144"/>
      <c r="M141" s="143"/>
      <c r="N141" s="14"/>
      <c r="O141" s="13"/>
      <c r="P141" s="15"/>
      <c r="Q141" s="13"/>
      <c r="R141" s="14"/>
      <c r="S141" s="13"/>
      <c r="T141" s="15"/>
      <c r="U141" s="13"/>
      <c r="V141" s="192"/>
    </row>
    <row r="142" spans="1:22" s="24" customFormat="1" ht="19.5" customHeight="1">
      <c r="A142" s="202" t="s">
        <v>1853</v>
      </c>
      <c r="B142" s="202" t="s">
        <v>1020</v>
      </c>
      <c r="C142" s="428"/>
      <c r="D142" s="168" t="s">
        <v>2118</v>
      </c>
      <c r="E142" s="7"/>
      <c r="F142" s="144"/>
      <c r="G142" s="143"/>
      <c r="H142" s="144"/>
      <c r="I142" s="143"/>
      <c r="J142" s="144"/>
      <c r="K142" s="143"/>
      <c r="L142" s="144"/>
      <c r="M142" s="143"/>
      <c r="N142" s="14"/>
      <c r="O142" s="13"/>
      <c r="P142" s="15"/>
      <c r="Q142" s="13"/>
      <c r="R142" s="14"/>
      <c r="S142" s="13"/>
      <c r="T142" s="15"/>
      <c r="U142" s="13"/>
      <c r="V142" s="192"/>
    </row>
    <row r="143" spans="1:22" s="24" customFormat="1" ht="19.5" customHeight="1">
      <c r="A143" s="202" t="s">
        <v>1854</v>
      </c>
      <c r="B143" s="202" t="s">
        <v>1020</v>
      </c>
      <c r="C143" s="428"/>
      <c r="D143" s="168" t="s">
        <v>2338</v>
      </c>
      <c r="E143" s="7"/>
      <c r="F143" s="144"/>
      <c r="G143" s="143"/>
      <c r="H143" s="144"/>
      <c r="I143" s="143"/>
      <c r="J143" s="144"/>
      <c r="K143" s="143"/>
      <c r="L143" s="144"/>
      <c r="M143" s="143"/>
      <c r="N143" s="14"/>
      <c r="O143" s="13"/>
      <c r="P143" s="15"/>
      <c r="Q143" s="13"/>
      <c r="R143" s="14"/>
      <c r="S143" s="13"/>
      <c r="T143" s="15"/>
      <c r="U143" s="13"/>
      <c r="V143" s="192"/>
    </row>
    <row r="144" spans="1:22" s="24" customFormat="1" ht="19.5" customHeight="1">
      <c r="A144" s="202" t="s">
        <v>1855</v>
      </c>
      <c r="B144" s="202" t="s">
        <v>1020</v>
      </c>
      <c r="C144" s="428"/>
      <c r="D144" s="168" t="s">
        <v>450</v>
      </c>
      <c r="E144" s="7"/>
      <c r="F144" s="144"/>
      <c r="G144" s="143"/>
      <c r="H144" s="144"/>
      <c r="I144" s="143"/>
      <c r="J144" s="144"/>
      <c r="K144" s="143"/>
      <c r="L144" s="144"/>
      <c r="M144" s="143"/>
      <c r="N144" s="14"/>
      <c r="O144" s="13"/>
      <c r="P144" s="15"/>
      <c r="Q144" s="13"/>
      <c r="R144" s="14"/>
      <c r="S144" s="13"/>
      <c r="T144" s="15"/>
      <c r="U144" s="13"/>
      <c r="V144" s="192"/>
    </row>
    <row r="145" spans="1:22" s="24" customFormat="1" ht="19.5" customHeight="1">
      <c r="A145" s="202" t="s">
        <v>1856</v>
      </c>
      <c r="B145" s="202" t="s">
        <v>1020</v>
      </c>
      <c r="C145" s="428"/>
      <c r="D145" s="168" t="s">
        <v>2117</v>
      </c>
      <c r="E145" s="7"/>
      <c r="F145" s="144"/>
      <c r="G145" s="143"/>
      <c r="H145" s="144"/>
      <c r="I145" s="143"/>
      <c r="J145" s="144"/>
      <c r="K145" s="143"/>
      <c r="L145" s="144"/>
      <c r="M145" s="143"/>
      <c r="N145" s="14"/>
      <c r="O145" s="13"/>
      <c r="P145" s="15"/>
      <c r="Q145" s="13"/>
      <c r="R145" s="14"/>
      <c r="S145" s="13"/>
      <c r="T145" s="15"/>
      <c r="U145" s="13"/>
      <c r="V145" s="192"/>
    </row>
    <row r="146" spans="1:22" s="24" customFormat="1" ht="19.5" customHeight="1">
      <c r="A146" s="202" t="s">
        <v>1857</v>
      </c>
      <c r="B146" s="202" t="s">
        <v>1020</v>
      </c>
      <c r="C146" s="428"/>
      <c r="D146" s="168" t="s">
        <v>2339</v>
      </c>
      <c r="E146" s="7"/>
      <c r="F146" s="144"/>
      <c r="G146" s="143"/>
      <c r="H146" s="144"/>
      <c r="I146" s="143"/>
      <c r="J146" s="144"/>
      <c r="K146" s="143"/>
      <c r="L146" s="144"/>
      <c r="M146" s="143"/>
      <c r="N146" s="14"/>
      <c r="O146" s="13"/>
      <c r="P146" s="15"/>
      <c r="Q146" s="13"/>
      <c r="R146" s="14"/>
      <c r="S146" s="13"/>
      <c r="T146" s="15"/>
      <c r="U146" s="13"/>
      <c r="V146" s="192"/>
    </row>
    <row r="147" spans="1:22" s="24" customFormat="1" ht="19.5" customHeight="1">
      <c r="A147" s="202" t="s">
        <v>1858</v>
      </c>
      <c r="B147" s="202" t="s">
        <v>1020</v>
      </c>
      <c r="C147" s="428"/>
      <c r="D147" s="168" t="s">
        <v>2344</v>
      </c>
      <c r="E147" s="7"/>
      <c r="F147" s="144"/>
      <c r="G147" s="143"/>
      <c r="H147" s="144"/>
      <c r="I147" s="143"/>
      <c r="J147" s="144"/>
      <c r="K147" s="143"/>
      <c r="L147" s="144"/>
      <c r="M147" s="143"/>
      <c r="N147" s="14"/>
      <c r="O147" s="13"/>
      <c r="P147" s="15"/>
      <c r="Q147" s="13"/>
      <c r="R147" s="14"/>
      <c r="S147" s="13"/>
      <c r="T147" s="15"/>
      <c r="U147" s="13"/>
      <c r="V147" s="192"/>
    </row>
    <row r="148" spans="1:22" s="24" customFormat="1" ht="19.5" customHeight="1">
      <c r="A148" s="202" t="s">
        <v>1859</v>
      </c>
      <c r="B148" s="202" t="s">
        <v>1020</v>
      </c>
      <c r="C148" s="428"/>
      <c r="D148" s="168" t="s">
        <v>2119</v>
      </c>
      <c r="E148" s="7"/>
      <c r="F148" s="144"/>
      <c r="G148" s="143"/>
      <c r="H148" s="144"/>
      <c r="I148" s="143"/>
      <c r="J148" s="144"/>
      <c r="K148" s="143"/>
      <c r="L148" s="144"/>
      <c r="M148" s="143"/>
      <c r="N148" s="14"/>
      <c r="O148" s="13"/>
      <c r="P148" s="15"/>
      <c r="Q148" s="13"/>
      <c r="R148" s="14"/>
      <c r="S148" s="13"/>
      <c r="T148" s="15"/>
      <c r="U148" s="13"/>
      <c r="V148" s="192"/>
    </row>
    <row r="149" spans="1:22" s="24" customFormat="1" ht="19.5" customHeight="1">
      <c r="A149" s="202" t="s">
        <v>1860</v>
      </c>
      <c r="B149" s="202" t="s">
        <v>1020</v>
      </c>
      <c r="C149" s="428"/>
      <c r="D149" s="168" t="s">
        <v>2340</v>
      </c>
      <c r="E149" s="7"/>
      <c r="F149" s="144"/>
      <c r="G149" s="143"/>
      <c r="H149" s="144"/>
      <c r="I149" s="143"/>
      <c r="J149" s="144"/>
      <c r="K149" s="143"/>
      <c r="L149" s="144"/>
      <c r="M149" s="143"/>
      <c r="N149" s="14"/>
      <c r="O149" s="13"/>
      <c r="P149" s="15"/>
      <c r="Q149" s="13"/>
      <c r="R149" s="14"/>
      <c r="S149" s="13"/>
      <c r="T149" s="15"/>
      <c r="U149" s="13"/>
      <c r="V149" s="192"/>
    </row>
    <row r="150" spans="1:22" s="24" customFormat="1" ht="19.5" customHeight="1">
      <c r="A150" s="202" t="s">
        <v>1861</v>
      </c>
      <c r="B150" s="202" t="s">
        <v>1020</v>
      </c>
      <c r="C150" s="428"/>
      <c r="D150" s="168" t="s">
        <v>2345</v>
      </c>
      <c r="E150" s="7"/>
      <c r="F150" s="144"/>
      <c r="G150" s="143"/>
      <c r="H150" s="144"/>
      <c r="I150" s="143"/>
      <c r="J150" s="144"/>
      <c r="K150" s="143"/>
      <c r="L150" s="144"/>
      <c r="M150" s="143"/>
      <c r="N150" s="14"/>
      <c r="O150" s="13"/>
      <c r="P150" s="15"/>
      <c r="Q150" s="13"/>
      <c r="R150" s="14"/>
      <c r="S150" s="13"/>
      <c r="T150" s="15"/>
      <c r="U150" s="13"/>
      <c r="V150" s="192"/>
    </row>
    <row r="151" spans="1:22" s="24" customFormat="1" ht="19.5" customHeight="1">
      <c r="A151" s="202" t="s">
        <v>1862</v>
      </c>
      <c r="B151" s="202" t="s">
        <v>1020</v>
      </c>
      <c r="C151" s="428"/>
      <c r="D151" s="168" t="s">
        <v>2905</v>
      </c>
      <c r="E151" s="7"/>
      <c r="F151" s="144"/>
      <c r="G151" s="143"/>
      <c r="H151" s="144"/>
      <c r="I151" s="143"/>
      <c r="J151" s="144"/>
      <c r="K151" s="143"/>
      <c r="L151" s="144"/>
      <c r="M151" s="143"/>
      <c r="N151" s="14"/>
      <c r="O151" s="13"/>
      <c r="P151" s="15"/>
      <c r="Q151" s="13"/>
      <c r="R151" s="14"/>
      <c r="S151" s="13"/>
      <c r="T151" s="15"/>
      <c r="U151" s="13"/>
      <c r="V151" s="192"/>
    </row>
    <row r="152" spans="1:22" s="24" customFormat="1" ht="19.5" customHeight="1">
      <c r="A152" s="202" t="s">
        <v>1863</v>
      </c>
      <c r="B152" s="202" t="s">
        <v>1020</v>
      </c>
      <c r="C152" s="428"/>
      <c r="D152" s="168" t="s">
        <v>2341</v>
      </c>
      <c r="E152" s="7"/>
      <c r="F152" s="144"/>
      <c r="G152" s="143"/>
      <c r="H152" s="144"/>
      <c r="I152" s="143"/>
      <c r="J152" s="144"/>
      <c r="K152" s="143"/>
      <c r="L152" s="144"/>
      <c r="M152" s="143"/>
      <c r="N152" s="14"/>
      <c r="O152" s="13"/>
      <c r="P152" s="15"/>
      <c r="Q152" s="13"/>
      <c r="R152" s="14"/>
      <c r="S152" s="13"/>
      <c r="T152" s="15"/>
      <c r="U152" s="13"/>
      <c r="V152" s="192"/>
    </row>
    <row r="153" spans="1:22" s="24" customFormat="1" ht="19.5" customHeight="1">
      <c r="A153" s="202" t="s">
        <v>1864</v>
      </c>
      <c r="B153" s="202" t="s">
        <v>1020</v>
      </c>
      <c r="C153" s="428"/>
      <c r="D153" s="168" t="s">
        <v>2346</v>
      </c>
      <c r="E153" s="7"/>
      <c r="F153" s="144"/>
      <c r="G153" s="143"/>
      <c r="H153" s="144"/>
      <c r="I153" s="143"/>
      <c r="J153" s="144"/>
      <c r="K153" s="143"/>
      <c r="L153" s="144"/>
      <c r="M153" s="143"/>
      <c r="N153" s="14"/>
      <c r="O153" s="13"/>
      <c r="P153" s="15"/>
      <c r="Q153" s="13"/>
      <c r="R153" s="14"/>
      <c r="S153" s="13"/>
      <c r="T153" s="15"/>
      <c r="U153" s="13"/>
      <c r="V153" s="192"/>
    </row>
    <row r="154" spans="1:22" s="24" customFormat="1" ht="19.5" customHeight="1">
      <c r="A154" s="202" t="s">
        <v>1865</v>
      </c>
      <c r="B154" s="202" t="s">
        <v>1020</v>
      </c>
      <c r="C154" s="428"/>
      <c r="D154" s="168" t="s">
        <v>2120</v>
      </c>
      <c r="E154" s="7"/>
      <c r="F154" s="144"/>
      <c r="G154" s="143"/>
      <c r="H154" s="144"/>
      <c r="I154" s="143"/>
      <c r="J154" s="144"/>
      <c r="K154" s="143"/>
      <c r="L154" s="144"/>
      <c r="M154" s="143"/>
      <c r="N154" s="14"/>
      <c r="O154" s="13"/>
      <c r="P154" s="15"/>
      <c r="Q154" s="13"/>
      <c r="R154" s="14"/>
      <c r="S154" s="13"/>
      <c r="T154" s="15"/>
      <c r="U154" s="13"/>
      <c r="V154" s="192"/>
    </row>
    <row r="155" spans="1:22" s="24" customFormat="1" ht="19.5" customHeight="1">
      <c r="A155" s="202" t="s">
        <v>1866</v>
      </c>
      <c r="B155" s="202" t="s">
        <v>1020</v>
      </c>
      <c r="C155" s="428"/>
      <c r="D155" s="168" t="s">
        <v>2342</v>
      </c>
      <c r="E155" s="7"/>
      <c r="F155" s="144"/>
      <c r="G155" s="143"/>
      <c r="H155" s="144"/>
      <c r="I155" s="143"/>
      <c r="J155" s="144"/>
      <c r="K155" s="143"/>
      <c r="L155" s="144"/>
      <c r="M155" s="143"/>
      <c r="N155" s="14"/>
      <c r="O155" s="13"/>
      <c r="P155" s="15"/>
      <c r="Q155" s="13"/>
      <c r="R155" s="14"/>
      <c r="S155" s="13"/>
      <c r="T155" s="15"/>
      <c r="U155" s="13"/>
      <c r="V155" s="192"/>
    </row>
    <row r="156" spans="1:22" s="24" customFormat="1" ht="19.5" customHeight="1">
      <c r="A156" s="202" t="s">
        <v>1867</v>
      </c>
      <c r="B156" s="202" t="s">
        <v>1020</v>
      </c>
      <c r="C156" s="429"/>
      <c r="D156" s="168" t="s">
        <v>2347</v>
      </c>
      <c r="E156" s="7"/>
      <c r="F156" s="144"/>
      <c r="G156" s="143"/>
      <c r="H156" s="144"/>
      <c r="I156" s="143"/>
      <c r="J156" s="144"/>
      <c r="K156" s="143"/>
      <c r="L156" s="144"/>
      <c r="M156" s="143"/>
      <c r="N156" s="14"/>
      <c r="O156" s="13"/>
      <c r="P156" s="15"/>
      <c r="Q156" s="13"/>
      <c r="R156" s="14"/>
      <c r="S156" s="13"/>
      <c r="T156" s="15"/>
      <c r="U156" s="13"/>
      <c r="V156" s="192"/>
    </row>
    <row r="157" spans="1:22" s="24" customFormat="1" ht="6" customHeight="1">
      <c r="A157" s="202"/>
      <c r="B157" s="200" t="s">
        <v>1062</v>
      </c>
      <c r="C157" s="102"/>
      <c r="D157" s="70"/>
      <c r="E157" s="70"/>
      <c r="F157" s="77"/>
      <c r="G157" s="72"/>
      <c r="H157" s="77"/>
      <c r="I157" s="72"/>
      <c r="J157" s="72"/>
      <c r="K157" s="72"/>
      <c r="L157" s="72"/>
      <c r="M157" s="72"/>
      <c r="N157" s="77"/>
      <c r="O157" s="72"/>
      <c r="P157" s="72"/>
      <c r="Q157" s="72"/>
      <c r="R157" s="77"/>
      <c r="S157" s="72"/>
      <c r="T157" s="72"/>
      <c r="U157" s="72"/>
      <c r="V157" s="194"/>
    </row>
    <row r="158" spans="1:22" ht="34.5" customHeight="1">
      <c r="A158" s="200" t="s">
        <v>1868</v>
      </c>
      <c r="B158" s="200" t="s">
        <v>1062</v>
      </c>
      <c r="C158" s="430" t="s">
        <v>1249</v>
      </c>
      <c r="D158" s="164" t="s">
        <v>222</v>
      </c>
      <c r="E158" s="13"/>
      <c r="F158" s="15"/>
      <c r="G158" s="13"/>
      <c r="H158" s="15"/>
      <c r="I158" s="13"/>
      <c r="J158" s="15"/>
      <c r="K158" s="13"/>
      <c r="L158" s="15"/>
      <c r="M158" s="13"/>
      <c r="N158" s="142"/>
      <c r="O158" s="143"/>
      <c r="P158" s="144"/>
      <c r="Q158" s="143"/>
      <c r="R158" s="142"/>
      <c r="S158" s="143"/>
      <c r="T158" s="144"/>
      <c r="U158" s="143"/>
      <c r="V158" s="192"/>
    </row>
    <row r="159" spans="1:22" ht="19.5" customHeight="1">
      <c r="A159" s="200" t="s">
        <v>2720</v>
      </c>
      <c r="B159" s="200" t="s">
        <v>1062</v>
      </c>
      <c r="C159" s="422"/>
      <c r="D159" s="157" t="s">
        <v>223</v>
      </c>
      <c r="E159" s="13"/>
      <c r="F159" s="15"/>
      <c r="G159" s="13"/>
      <c r="H159" s="15"/>
      <c r="I159" s="13"/>
      <c r="J159" s="15"/>
      <c r="K159" s="13"/>
      <c r="L159" s="15"/>
      <c r="M159" s="13"/>
      <c r="N159" s="142"/>
      <c r="O159" s="143"/>
      <c r="P159" s="144"/>
      <c r="Q159" s="143"/>
      <c r="R159" s="142"/>
      <c r="S159" s="143"/>
      <c r="T159" s="144"/>
      <c r="U159" s="143"/>
      <c r="V159" s="192"/>
    </row>
    <row r="160" spans="1:22" ht="20.25" customHeight="1">
      <c r="A160" s="200" t="s">
        <v>1869</v>
      </c>
      <c r="B160" s="200" t="s">
        <v>1062</v>
      </c>
      <c r="C160" s="422"/>
      <c r="D160" s="162" t="s">
        <v>2043</v>
      </c>
      <c r="E160" s="13"/>
      <c r="F160" s="15"/>
      <c r="G160" s="13"/>
      <c r="H160" s="15"/>
      <c r="I160" s="13"/>
      <c r="J160" s="15"/>
      <c r="K160" s="13"/>
      <c r="L160" s="15"/>
      <c r="M160" s="13"/>
      <c r="N160" s="142"/>
      <c r="O160" s="143"/>
      <c r="P160" s="144"/>
      <c r="Q160" s="143"/>
      <c r="R160" s="142"/>
      <c r="S160" s="143"/>
      <c r="T160" s="144"/>
      <c r="U160" s="143"/>
      <c r="V160" s="192"/>
    </row>
    <row r="161" spans="1:22" ht="20.25" customHeight="1">
      <c r="A161" s="200" t="s">
        <v>1870</v>
      </c>
      <c r="B161" s="200" t="s">
        <v>1062</v>
      </c>
      <c r="C161" s="422"/>
      <c r="D161" s="162" t="s">
        <v>2044</v>
      </c>
      <c r="E161" s="57"/>
      <c r="F161" s="58"/>
      <c r="G161" s="57"/>
      <c r="H161" s="58"/>
      <c r="I161" s="57"/>
      <c r="J161" s="58"/>
      <c r="K161" s="57"/>
      <c r="L161" s="58"/>
      <c r="M161" s="57"/>
      <c r="N161" s="142"/>
      <c r="O161" s="143"/>
      <c r="P161" s="144"/>
      <c r="Q161" s="143"/>
      <c r="R161" s="142"/>
      <c r="S161" s="143"/>
      <c r="T161" s="144"/>
      <c r="U161" s="143"/>
      <c r="V161" s="192"/>
    </row>
    <row r="162" spans="1:22" ht="20.25" customHeight="1">
      <c r="A162" s="200" t="s">
        <v>1871</v>
      </c>
      <c r="B162" s="200" t="s">
        <v>1062</v>
      </c>
      <c r="C162" s="422"/>
      <c r="D162" s="162" t="s">
        <v>580</v>
      </c>
      <c r="E162" s="57"/>
      <c r="F162" s="58"/>
      <c r="G162" s="57"/>
      <c r="H162" s="58"/>
      <c r="I162" s="57"/>
      <c r="J162" s="58"/>
      <c r="K162" s="57"/>
      <c r="L162" s="58"/>
      <c r="M162" s="57"/>
      <c r="N162" s="142"/>
      <c r="O162" s="143"/>
      <c r="P162" s="144"/>
      <c r="Q162" s="143"/>
      <c r="R162" s="142"/>
      <c r="S162" s="143"/>
      <c r="T162" s="144"/>
      <c r="U162" s="143"/>
      <c r="V162" s="192"/>
    </row>
    <row r="163" spans="1:22" ht="20.25" customHeight="1">
      <c r="A163" s="200" t="s">
        <v>1872</v>
      </c>
      <c r="B163" s="200" t="s">
        <v>1062</v>
      </c>
      <c r="C163" s="422"/>
      <c r="D163" s="162" t="s">
        <v>581</v>
      </c>
      <c r="E163" s="57"/>
      <c r="F163" s="58"/>
      <c r="G163" s="57"/>
      <c r="H163" s="58"/>
      <c r="I163" s="57"/>
      <c r="J163" s="58"/>
      <c r="K163" s="57"/>
      <c r="L163" s="58"/>
      <c r="M163" s="57"/>
      <c r="N163" s="142"/>
      <c r="O163" s="143"/>
      <c r="P163" s="144"/>
      <c r="Q163" s="143"/>
      <c r="R163" s="142"/>
      <c r="S163" s="143"/>
      <c r="T163" s="144"/>
      <c r="U163" s="143"/>
      <c r="V163" s="192"/>
    </row>
    <row r="164" spans="1:22" ht="20.25" customHeight="1">
      <c r="A164" s="200" t="s">
        <v>1873</v>
      </c>
      <c r="B164" s="200" t="s">
        <v>1062</v>
      </c>
      <c r="C164" s="422"/>
      <c r="D164" s="68" t="s">
        <v>582</v>
      </c>
      <c r="E164" s="57"/>
      <c r="F164" s="58"/>
      <c r="G164" s="57"/>
      <c r="H164" s="58"/>
      <c r="I164" s="57"/>
      <c r="J164" s="58"/>
      <c r="K164" s="57"/>
      <c r="L164" s="58"/>
      <c r="M164" s="57"/>
      <c r="N164" s="142"/>
      <c r="O164" s="143"/>
      <c r="P164" s="144"/>
      <c r="Q164" s="143"/>
      <c r="R164" s="142"/>
      <c r="S164" s="143"/>
      <c r="T164" s="144"/>
      <c r="U164" s="143"/>
      <c r="V164" s="192"/>
    </row>
    <row r="165" spans="1:22" ht="20.25" customHeight="1">
      <c r="A165" s="200" t="s">
        <v>1874</v>
      </c>
      <c r="B165" s="200" t="s">
        <v>1062</v>
      </c>
      <c r="C165" s="422"/>
      <c r="D165" s="162" t="s">
        <v>583</v>
      </c>
      <c r="E165" s="57"/>
      <c r="F165" s="58"/>
      <c r="G165" s="57"/>
      <c r="H165" s="58"/>
      <c r="I165" s="57"/>
      <c r="J165" s="58"/>
      <c r="K165" s="57"/>
      <c r="L165" s="58"/>
      <c r="M165" s="57"/>
      <c r="N165" s="142"/>
      <c r="O165" s="143"/>
      <c r="P165" s="144"/>
      <c r="Q165" s="143"/>
      <c r="R165" s="142"/>
      <c r="S165" s="143"/>
      <c r="T165" s="144"/>
      <c r="U165" s="143"/>
      <c r="V165" s="192"/>
    </row>
    <row r="166" spans="1:22" ht="20.25" customHeight="1">
      <c r="A166" s="200" t="s">
        <v>1875</v>
      </c>
      <c r="B166" s="200" t="s">
        <v>1062</v>
      </c>
      <c r="C166" s="422"/>
      <c r="D166" s="162" t="s">
        <v>584</v>
      </c>
      <c r="E166" s="57"/>
      <c r="F166" s="58"/>
      <c r="G166" s="57"/>
      <c r="H166" s="58"/>
      <c r="I166" s="57"/>
      <c r="J166" s="58"/>
      <c r="K166" s="57"/>
      <c r="L166" s="58"/>
      <c r="M166" s="57"/>
      <c r="N166" s="142"/>
      <c r="O166" s="143"/>
      <c r="P166" s="144"/>
      <c r="Q166" s="143"/>
      <c r="R166" s="142"/>
      <c r="S166" s="143"/>
      <c r="T166" s="144"/>
      <c r="U166" s="143"/>
      <c r="V166" s="192"/>
    </row>
    <row r="167" spans="1:22" ht="20.25" customHeight="1">
      <c r="A167" s="200" t="s">
        <v>1876</v>
      </c>
      <c r="B167" s="200" t="s">
        <v>1062</v>
      </c>
      <c r="C167" s="422"/>
      <c r="D167" s="162" t="s">
        <v>585</v>
      </c>
      <c r="E167" s="57"/>
      <c r="F167" s="58"/>
      <c r="G167" s="57"/>
      <c r="H167" s="58"/>
      <c r="I167" s="57"/>
      <c r="J167" s="58"/>
      <c r="K167" s="57"/>
      <c r="L167" s="58"/>
      <c r="M167" s="57"/>
      <c r="N167" s="142"/>
      <c r="O167" s="143"/>
      <c r="P167" s="144"/>
      <c r="Q167" s="143"/>
      <c r="R167" s="142"/>
      <c r="S167" s="143"/>
      <c r="T167" s="144"/>
      <c r="U167" s="143"/>
      <c r="V167" s="192"/>
    </row>
    <row r="168" spans="1:22" ht="20.25" customHeight="1">
      <c r="A168" s="200" t="s">
        <v>1877</v>
      </c>
      <c r="B168" s="200" t="s">
        <v>1062</v>
      </c>
      <c r="C168" s="422"/>
      <c r="D168" s="162" t="s">
        <v>586</v>
      </c>
      <c r="E168" s="57"/>
      <c r="F168" s="58"/>
      <c r="G168" s="57"/>
      <c r="H168" s="58"/>
      <c r="I168" s="57"/>
      <c r="J168" s="58"/>
      <c r="K168" s="57"/>
      <c r="L168" s="58"/>
      <c r="M168" s="57"/>
      <c r="N168" s="142"/>
      <c r="O168" s="143"/>
      <c r="P168" s="144"/>
      <c r="Q168" s="143"/>
      <c r="R168" s="142"/>
      <c r="S168" s="143"/>
      <c r="T168" s="144"/>
      <c r="U168" s="143"/>
      <c r="V168" s="192"/>
    </row>
    <row r="169" spans="1:22" ht="20.25" customHeight="1">
      <c r="A169" s="200" t="s">
        <v>1878</v>
      </c>
      <c r="B169" s="200" t="s">
        <v>1062</v>
      </c>
      <c r="C169" s="422"/>
      <c r="D169" s="162" t="s">
        <v>309</v>
      </c>
      <c r="E169" s="57"/>
      <c r="F169" s="58"/>
      <c r="G169" s="57"/>
      <c r="H169" s="58"/>
      <c r="I169" s="57"/>
      <c r="J169" s="58"/>
      <c r="K169" s="57"/>
      <c r="L169" s="58"/>
      <c r="M169" s="57"/>
      <c r="N169" s="142"/>
      <c r="O169" s="143"/>
      <c r="P169" s="144"/>
      <c r="Q169" s="143"/>
      <c r="R169" s="142"/>
      <c r="S169" s="143"/>
      <c r="T169" s="144"/>
      <c r="U169" s="143"/>
      <c r="V169" s="192"/>
    </row>
    <row r="170" spans="2:22" ht="8.25" customHeight="1">
      <c r="B170" s="200" t="s">
        <v>1062</v>
      </c>
      <c r="C170" s="100"/>
      <c r="D170" s="78"/>
      <c r="E170" s="79"/>
      <c r="F170" s="79"/>
      <c r="G170" s="79"/>
      <c r="H170" s="79"/>
      <c r="I170" s="79"/>
      <c r="J170" s="79"/>
      <c r="K170" s="79"/>
      <c r="L170" s="79"/>
      <c r="M170" s="79"/>
      <c r="N170" s="79"/>
      <c r="O170" s="79"/>
      <c r="P170" s="79"/>
      <c r="Q170" s="79"/>
      <c r="R170" s="79"/>
      <c r="S170" s="79"/>
      <c r="T170" s="79"/>
      <c r="U170" s="79"/>
      <c r="V170" s="194"/>
    </row>
    <row r="171" spans="1:22" ht="20.25" customHeight="1">
      <c r="A171" s="200" t="s">
        <v>1879</v>
      </c>
      <c r="B171" s="200" t="s">
        <v>1062</v>
      </c>
      <c r="C171" s="431" t="s">
        <v>2545</v>
      </c>
      <c r="D171" s="163" t="s">
        <v>588</v>
      </c>
      <c r="E171" s="57"/>
      <c r="F171" s="58"/>
      <c r="G171" s="57"/>
      <c r="H171" s="58"/>
      <c r="I171" s="57"/>
      <c r="J171" s="58"/>
      <c r="K171" s="57"/>
      <c r="L171" s="58"/>
      <c r="M171" s="57"/>
      <c r="N171" s="142"/>
      <c r="O171" s="143"/>
      <c r="P171" s="144"/>
      <c r="Q171" s="143"/>
      <c r="R171" s="142"/>
      <c r="S171" s="143"/>
      <c r="T171" s="144"/>
      <c r="U171" s="143"/>
      <c r="V171" s="192"/>
    </row>
    <row r="172" spans="1:22" ht="20.25" customHeight="1">
      <c r="A172" s="200" t="s">
        <v>1880</v>
      </c>
      <c r="B172" s="200" t="s">
        <v>1062</v>
      </c>
      <c r="C172" s="431"/>
      <c r="D172" s="163" t="s">
        <v>589</v>
      </c>
      <c r="E172" s="57"/>
      <c r="F172" s="58"/>
      <c r="G172" s="57"/>
      <c r="H172" s="58"/>
      <c r="I172" s="57"/>
      <c r="J172" s="58"/>
      <c r="K172" s="57"/>
      <c r="L172" s="58"/>
      <c r="M172" s="57"/>
      <c r="N172" s="142"/>
      <c r="O172" s="143"/>
      <c r="P172" s="144"/>
      <c r="Q172" s="143"/>
      <c r="R172" s="142"/>
      <c r="S172" s="143"/>
      <c r="T172" s="144"/>
      <c r="U172" s="143"/>
      <c r="V172" s="192"/>
    </row>
    <row r="173" spans="1:22" ht="20.25" customHeight="1">
      <c r="A173" s="200" t="s">
        <v>1881</v>
      </c>
      <c r="B173" s="200" t="s">
        <v>1062</v>
      </c>
      <c r="C173" s="431"/>
      <c r="D173" s="163" t="s">
        <v>590</v>
      </c>
      <c r="E173" s="57"/>
      <c r="F173" s="58"/>
      <c r="G173" s="57"/>
      <c r="H173" s="58"/>
      <c r="I173" s="57"/>
      <c r="J173" s="58"/>
      <c r="K173" s="57"/>
      <c r="L173" s="58"/>
      <c r="M173" s="57"/>
      <c r="N173" s="142"/>
      <c r="O173" s="143"/>
      <c r="P173" s="144"/>
      <c r="Q173" s="143"/>
      <c r="R173" s="142"/>
      <c r="S173" s="143"/>
      <c r="T173" s="144"/>
      <c r="U173" s="143"/>
      <c r="V173" s="192"/>
    </row>
    <row r="174" spans="1:22" ht="20.25" customHeight="1">
      <c r="A174" s="200" t="s">
        <v>1882</v>
      </c>
      <c r="B174" s="200" t="s">
        <v>1062</v>
      </c>
      <c r="C174" s="431"/>
      <c r="D174" s="163" t="s">
        <v>591</v>
      </c>
      <c r="E174" s="57"/>
      <c r="F174" s="58"/>
      <c r="G174" s="57"/>
      <c r="H174" s="58"/>
      <c r="I174" s="57"/>
      <c r="J174" s="58"/>
      <c r="K174" s="57"/>
      <c r="L174" s="58"/>
      <c r="M174" s="57"/>
      <c r="N174" s="142"/>
      <c r="O174" s="143"/>
      <c r="P174" s="144"/>
      <c r="Q174" s="143"/>
      <c r="R174" s="142"/>
      <c r="S174" s="143"/>
      <c r="T174" s="144"/>
      <c r="U174" s="143"/>
      <c r="V174" s="192"/>
    </row>
    <row r="175" spans="1:22" ht="20.25" customHeight="1">
      <c r="A175" s="200" t="s">
        <v>1883</v>
      </c>
      <c r="B175" s="200" t="s">
        <v>1062</v>
      </c>
      <c r="C175" s="431"/>
      <c r="D175" s="163" t="s">
        <v>592</v>
      </c>
      <c r="E175" s="57"/>
      <c r="F175" s="58"/>
      <c r="G175" s="57"/>
      <c r="H175" s="58"/>
      <c r="I175" s="57"/>
      <c r="J175" s="58"/>
      <c r="K175" s="57"/>
      <c r="L175" s="58"/>
      <c r="M175" s="57"/>
      <c r="N175" s="142"/>
      <c r="O175" s="143"/>
      <c r="P175" s="144"/>
      <c r="Q175" s="143"/>
      <c r="R175" s="142"/>
      <c r="S175" s="143"/>
      <c r="T175" s="144"/>
      <c r="U175" s="143"/>
      <c r="V175" s="192"/>
    </row>
    <row r="176" spans="1:22" ht="20.25" customHeight="1">
      <c r="A176" s="200" t="s">
        <v>1884</v>
      </c>
      <c r="B176" s="200" t="s">
        <v>1062</v>
      </c>
      <c r="C176" s="431"/>
      <c r="D176" s="163" t="s">
        <v>2287</v>
      </c>
      <c r="E176" s="57"/>
      <c r="F176" s="58"/>
      <c r="G176" s="57"/>
      <c r="H176" s="58"/>
      <c r="I176" s="57"/>
      <c r="J176" s="58"/>
      <c r="K176" s="57"/>
      <c r="L176" s="58"/>
      <c r="M176" s="57"/>
      <c r="N176" s="142"/>
      <c r="O176" s="143"/>
      <c r="P176" s="144"/>
      <c r="Q176" s="143"/>
      <c r="R176" s="142"/>
      <c r="S176" s="143"/>
      <c r="T176" s="144"/>
      <c r="U176" s="143"/>
      <c r="V176" s="192"/>
    </row>
    <row r="177" spans="1:22" ht="20.25" customHeight="1">
      <c r="A177" s="200" t="s">
        <v>1885</v>
      </c>
      <c r="B177" s="200" t="s">
        <v>1062</v>
      </c>
      <c r="C177" s="432"/>
      <c r="D177" s="166" t="s">
        <v>593</v>
      </c>
      <c r="E177" s="57"/>
      <c r="F177" s="58"/>
      <c r="G177" s="57"/>
      <c r="H177" s="58"/>
      <c r="I177" s="57"/>
      <c r="J177" s="58"/>
      <c r="K177" s="57"/>
      <c r="L177" s="58"/>
      <c r="M177" s="57"/>
      <c r="N177" s="142"/>
      <c r="O177" s="143"/>
      <c r="P177" s="144"/>
      <c r="Q177" s="143"/>
      <c r="R177" s="142"/>
      <c r="S177" s="143"/>
      <c r="T177" s="144"/>
      <c r="U177" s="143"/>
      <c r="V177" s="192"/>
    </row>
    <row r="178" spans="2:22" ht="8.25" customHeight="1">
      <c r="B178" s="200" t="s">
        <v>1062</v>
      </c>
      <c r="C178" s="103"/>
      <c r="D178" s="78"/>
      <c r="E178" s="79"/>
      <c r="F178" s="79"/>
      <c r="G178" s="79"/>
      <c r="H178" s="79"/>
      <c r="I178" s="79"/>
      <c r="J178" s="79"/>
      <c r="K178" s="79"/>
      <c r="L178" s="79"/>
      <c r="M178" s="79"/>
      <c r="N178" s="79"/>
      <c r="O178" s="79"/>
      <c r="P178" s="79"/>
      <c r="Q178" s="79"/>
      <c r="R178" s="79"/>
      <c r="S178" s="79"/>
      <c r="T178" s="79"/>
      <c r="U178" s="79"/>
      <c r="V178" s="194"/>
    </row>
    <row r="179" spans="1:22" ht="20.25" customHeight="1">
      <c r="A179" s="200" t="s">
        <v>1886</v>
      </c>
      <c r="B179" s="200" t="s">
        <v>1062</v>
      </c>
      <c r="C179" s="430" t="s">
        <v>2909</v>
      </c>
      <c r="D179" s="163" t="s">
        <v>588</v>
      </c>
      <c r="E179" s="57"/>
      <c r="F179" s="58"/>
      <c r="G179" s="57"/>
      <c r="H179" s="58"/>
      <c r="I179" s="57"/>
      <c r="J179" s="58"/>
      <c r="K179" s="57"/>
      <c r="L179" s="58"/>
      <c r="M179" s="57"/>
      <c r="N179" s="142"/>
      <c r="O179" s="143"/>
      <c r="P179" s="144"/>
      <c r="Q179" s="143"/>
      <c r="R179" s="142"/>
      <c r="S179" s="143"/>
      <c r="T179" s="144"/>
      <c r="U179" s="143"/>
      <c r="V179" s="192"/>
    </row>
    <row r="180" spans="1:22" ht="20.25" customHeight="1">
      <c r="A180" s="200" t="s">
        <v>1887</v>
      </c>
      <c r="B180" s="200" t="s">
        <v>1062</v>
      </c>
      <c r="C180" s="422"/>
      <c r="D180" s="163" t="s">
        <v>589</v>
      </c>
      <c r="E180" s="57"/>
      <c r="F180" s="58"/>
      <c r="G180" s="57"/>
      <c r="H180" s="58"/>
      <c r="I180" s="57"/>
      <c r="J180" s="58"/>
      <c r="K180" s="57"/>
      <c r="L180" s="58"/>
      <c r="M180" s="57"/>
      <c r="N180" s="142"/>
      <c r="O180" s="143"/>
      <c r="P180" s="144"/>
      <c r="Q180" s="143"/>
      <c r="R180" s="142"/>
      <c r="S180" s="143"/>
      <c r="T180" s="144"/>
      <c r="U180" s="143"/>
      <c r="V180" s="192"/>
    </row>
    <row r="181" spans="1:22" ht="20.25" customHeight="1">
      <c r="A181" s="200" t="s">
        <v>1888</v>
      </c>
      <c r="B181" s="200" t="s">
        <v>1062</v>
      </c>
      <c r="C181" s="422"/>
      <c r="D181" s="163" t="s">
        <v>590</v>
      </c>
      <c r="E181" s="57"/>
      <c r="F181" s="58"/>
      <c r="G181" s="57"/>
      <c r="H181" s="58"/>
      <c r="I181" s="57"/>
      <c r="J181" s="58"/>
      <c r="K181" s="57"/>
      <c r="L181" s="58"/>
      <c r="M181" s="57"/>
      <c r="N181" s="142"/>
      <c r="O181" s="143"/>
      <c r="P181" s="144"/>
      <c r="Q181" s="143"/>
      <c r="R181" s="142"/>
      <c r="S181" s="143"/>
      <c r="T181" s="144"/>
      <c r="U181" s="143"/>
      <c r="V181" s="192"/>
    </row>
    <row r="182" spans="1:22" ht="20.25" customHeight="1">
      <c r="A182" s="200" t="s">
        <v>1889</v>
      </c>
      <c r="B182" s="200" t="s">
        <v>1062</v>
      </c>
      <c r="C182" s="422"/>
      <c r="D182" s="163" t="s">
        <v>591</v>
      </c>
      <c r="E182" s="57"/>
      <c r="F182" s="58"/>
      <c r="G182" s="57"/>
      <c r="H182" s="58"/>
      <c r="I182" s="57"/>
      <c r="J182" s="58"/>
      <c r="K182" s="57"/>
      <c r="L182" s="58"/>
      <c r="M182" s="57"/>
      <c r="N182" s="142"/>
      <c r="O182" s="143"/>
      <c r="P182" s="144"/>
      <c r="Q182" s="143"/>
      <c r="R182" s="142"/>
      <c r="S182" s="143"/>
      <c r="T182" s="144"/>
      <c r="U182" s="143"/>
      <c r="V182" s="192"/>
    </row>
    <row r="183" spans="1:22" ht="20.25" customHeight="1">
      <c r="A183" s="200" t="s">
        <v>1890</v>
      </c>
      <c r="B183" s="200" t="s">
        <v>1062</v>
      </c>
      <c r="C183" s="422"/>
      <c r="D183" s="163" t="s">
        <v>592</v>
      </c>
      <c r="E183" s="57"/>
      <c r="F183" s="58"/>
      <c r="G183" s="57"/>
      <c r="H183" s="58"/>
      <c r="I183" s="57"/>
      <c r="J183" s="58"/>
      <c r="K183" s="57"/>
      <c r="L183" s="58"/>
      <c r="M183" s="57"/>
      <c r="N183" s="142"/>
      <c r="O183" s="143"/>
      <c r="P183" s="144"/>
      <c r="Q183" s="143"/>
      <c r="R183" s="142"/>
      <c r="S183" s="143"/>
      <c r="T183" s="144"/>
      <c r="U183" s="143"/>
      <c r="V183" s="192"/>
    </row>
    <row r="184" spans="1:22" ht="20.25" customHeight="1">
      <c r="A184" s="200" t="s">
        <v>1891</v>
      </c>
      <c r="B184" s="200" t="s">
        <v>1062</v>
      </c>
      <c r="C184" s="422"/>
      <c r="D184" s="163" t="s">
        <v>2287</v>
      </c>
      <c r="E184" s="57"/>
      <c r="F184" s="58"/>
      <c r="G184" s="57"/>
      <c r="H184" s="58"/>
      <c r="I184" s="57"/>
      <c r="J184" s="58"/>
      <c r="K184" s="57"/>
      <c r="L184" s="58"/>
      <c r="M184" s="57"/>
      <c r="N184" s="142"/>
      <c r="O184" s="143"/>
      <c r="P184" s="144"/>
      <c r="Q184" s="143"/>
      <c r="R184" s="142"/>
      <c r="S184" s="143"/>
      <c r="T184" s="144"/>
      <c r="U184" s="143"/>
      <c r="V184" s="192"/>
    </row>
    <row r="185" spans="1:22" ht="20.25" customHeight="1">
      <c r="A185" s="200" t="s">
        <v>1892</v>
      </c>
      <c r="B185" s="200" t="s">
        <v>1062</v>
      </c>
      <c r="C185" s="433"/>
      <c r="D185" s="166" t="s">
        <v>593</v>
      </c>
      <c r="E185" s="57"/>
      <c r="F185" s="58"/>
      <c r="G185" s="57"/>
      <c r="H185" s="58"/>
      <c r="I185" s="57"/>
      <c r="J185" s="58"/>
      <c r="K185" s="57"/>
      <c r="L185" s="58"/>
      <c r="M185" s="57"/>
      <c r="N185" s="142"/>
      <c r="O185" s="143"/>
      <c r="P185" s="144"/>
      <c r="Q185" s="143"/>
      <c r="R185" s="142"/>
      <c r="S185" s="143"/>
      <c r="T185" s="144"/>
      <c r="U185" s="143"/>
      <c r="V185" s="192"/>
    </row>
    <row r="186" spans="2:22" ht="9.75" customHeight="1">
      <c r="B186" s="200" t="s">
        <v>1062</v>
      </c>
      <c r="C186" s="106"/>
      <c r="D186" s="78"/>
      <c r="E186" s="79"/>
      <c r="F186" s="79"/>
      <c r="G186" s="79"/>
      <c r="H186" s="79"/>
      <c r="I186" s="79"/>
      <c r="J186" s="79"/>
      <c r="K186" s="79"/>
      <c r="L186" s="79"/>
      <c r="M186" s="79"/>
      <c r="N186" s="79"/>
      <c r="O186" s="79"/>
      <c r="P186" s="79"/>
      <c r="Q186" s="79"/>
      <c r="R186" s="79"/>
      <c r="S186" s="79"/>
      <c r="T186" s="79"/>
      <c r="U186" s="79"/>
      <c r="V186" s="194"/>
    </row>
    <row r="187" spans="1:22" ht="19.5" customHeight="1">
      <c r="A187" s="200" t="s">
        <v>2722</v>
      </c>
      <c r="B187" s="200" t="s">
        <v>2731</v>
      </c>
      <c r="C187" s="449" t="s">
        <v>2721</v>
      </c>
      <c r="D187" s="354" t="s">
        <v>225</v>
      </c>
      <c r="E187" s="327"/>
      <c r="F187" s="58"/>
      <c r="G187" s="57"/>
      <c r="H187" s="58"/>
      <c r="I187" s="57"/>
      <c r="J187" s="58"/>
      <c r="K187" s="57"/>
      <c r="L187" s="58"/>
      <c r="M187" s="57"/>
      <c r="N187" s="142"/>
      <c r="O187" s="143"/>
      <c r="P187" s="144"/>
      <c r="Q187" s="143"/>
      <c r="R187" s="142"/>
      <c r="S187" s="143"/>
      <c r="T187" s="144"/>
      <c r="U187" s="143"/>
      <c r="V187" s="192"/>
    </row>
    <row r="188" spans="1:22" ht="19.5" customHeight="1">
      <c r="A188" s="200" t="s">
        <v>2723</v>
      </c>
      <c r="B188" s="200" t="s">
        <v>2731</v>
      </c>
      <c r="C188" s="441"/>
      <c r="D188" s="355" t="s">
        <v>226</v>
      </c>
      <c r="E188" s="327"/>
      <c r="F188" s="58"/>
      <c r="G188" s="57"/>
      <c r="H188" s="58"/>
      <c r="I188" s="57"/>
      <c r="J188" s="58"/>
      <c r="K188" s="57"/>
      <c r="L188" s="58"/>
      <c r="M188" s="57"/>
      <c r="N188" s="142"/>
      <c r="O188" s="143"/>
      <c r="P188" s="144"/>
      <c r="Q188" s="143"/>
      <c r="R188" s="142"/>
      <c r="S188" s="143"/>
      <c r="T188" s="144"/>
      <c r="U188" s="143"/>
      <c r="V188" s="192"/>
    </row>
    <row r="189" spans="1:22" ht="19.5" customHeight="1">
      <c r="A189" s="200" t="s">
        <v>2724</v>
      </c>
      <c r="B189" s="200" t="s">
        <v>2731</v>
      </c>
      <c r="C189" s="441"/>
      <c r="D189" s="355" t="s">
        <v>227</v>
      </c>
      <c r="E189" s="327"/>
      <c r="F189" s="58"/>
      <c r="G189" s="57"/>
      <c r="H189" s="58"/>
      <c r="I189" s="57"/>
      <c r="J189" s="58"/>
      <c r="K189" s="57"/>
      <c r="L189" s="58"/>
      <c r="M189" s="57"/>
      <c r="N189" s="142"/>
      <c r="O189" s="143"/>
      <c r="P189" s="144"/>
      <c r="Q189" s="143"/>
      <c r="R189" s="142"/>
      <c r="S189" s="143"/>
      <c r="T189" s="144"/>
      <c r="U189" s="143"/>
      <c r="V189" s="192"/>
    </row>
    <row r="190" spans="1:22" ht="19.5" customHeight="1">
      <c r="A190" s="200" t="s">
        <v>2725</v>
      </c>
      <c r="B190" s="200" t="s">
        <v>2731</v>
      </c>
      <c r="C190" s="441"/>
      <c r="D190" s="355" t="s">
        <v>228</v>
      </c>
      <c r="E190" s="327"/>
      <c r="F190" s="58"/>
      <c r="G190" s="57"/>
      <c r="H190" s="58"/>
      <c r="I190" s="57"/>
      <c r="J190" s="58"/>
      <c r="K190" s="57"/>
      <c r="L190" s="58"/>
      <c r="M190" s="57"/>
      <c r="N190" s="142"/>
      <c r="O190" s="143"/>
      <c r="P190" s="144"/>
      <c r="Q190" s="143"/>
      <c r="R190" s="142"/>
      <c r="S190" s="143"/>
      <c r="T190" s="144"/>
      <c r="U190" s="143"/>
      <c r="V190" s="192"/>
    </row>
    <row r="191" spans="1:22" ht="19.5" customHeight="1">
      <c r="A191" s="200" t="s">
        <v>2726</v>
      </c>
      <c r="B191" s="200" t="s">
        <v>2731</v>
      </c>
      <c r="C191" s="441"/>
      <c r="D191" s="355" t="s">
        <v>229</v>
      </c>
      <c r="E191" s="327"/>
      <c r="F191" s="58"/>
      <c r="G191" s="57"/>
      <c r="H191" s="58"/>
      <c r="I191" s="57"/>
      <c r="J191" s="58"/>
      <c r="K191" s="57"/>
      <c r="L191" s="58"/>
      <c r="M191" s="57"/>
      <c r="N191" s="142"/>
      <c r="O191" s="143"/>
      <c r="P191" s="144"/>
      <c r="Q191" s="143"/>
      <c r="R191" s="142"/>
      <c r="S191" s="143"/>
      <c r="T191" s="144"/>
      <c r="U191" s="143"/>
      <c r="V191" s="192"/>
    </row>
    <row r="192" spans="1:22" ht="19.5" customHeight="1">
      <c r="A192" s="200" t="s">
        <v>2727</v>
      </c>
      <c r="B192" s="200" t="s">
        <v>2731</v>
      </c>
      <c r="C192" s="441"/>
      <c r="D192" s="355" t="s">
        <v>230</v>
      </c>
      <c r="E192" s="327"/>
      <c r="F192" s="58"/>
      <c r="G192" s="57"/>
      <c r="H192" s="58"/>
      <c r="I192" s="57"/>
      <c r="J192" s="58"/>
      <c r="K192" s="57"/>
      <c r="L192" s="58"/>
      <c r="M192" s="57"/>
      <c r="N192" s="142"/>
      <c r="O192" s="143"/>
      <c r="P192" s="144"/>
      <c r="Q192" s="143"/>
      <c r="R192" s="142"/>
      <c r="S192" s="143"/>
      <c r="T192" s="144"/>
      <c r="U192" s="143"/>
      <c r="V192" s="192"/>
    </row>
    <row r="193" spans="1:22" ht="19.5" customHeight="1">
      <c r="A193" s="200" t="s">
        <v>2728</v>
      </c>
      <c r="B193" s="200" t="s">
        <v>2731</v>
      </c>
      <c r="C193" s="441"/>
      <c r="D193" s="355" t="s">
        <v>231</v>
      </c>
      <c r="E193" s="327"/>
      <c r="F193" s="58"/>
      <c r="G193" s="57"/>
      <c r="H193" s="58"/>
      <c r="I193" s="57"/>
      <c r="J193" s="58"/>
      <c r="K193" s="57"/>
      <c r="L193" s="58"/>
      <c r="M193" s="57"/>
      <c r="N193" s="142"/>
      <c r="O193" s="143"/>
      <c r="P193" s="144"/>
      <c r="Q193" s="143"/>
      <c r="R193" s="142"/>
      <c r="S193" s="143"/>
      <c r="T193" s="144"/>
      <c r="U193" s="143"/>
      <c r="V193" s="192"/>
    </row>
    <row r="194" spans="1:22" ht="19.5" customHeight="1">
      <c r="A194" s="200" t="s">
        <v>2729</v>
      </c>
      <c r="B194" s="200" t="s">
        <v>2731</v>
      </c>
      <c r="C194" s="441"/>
      <c r="D194" s="355" t="s">
        <v>232</v>
      </c>
      <c r="E194" s="327"/>
      <c r="F194" s="58"/>
      <c r="G194" s="57"/>
      <c r="H194" s="58"/>
      <c r="I194" s="57"/>
      <c r="J194" s="58"/>
      <c r="K194" s="57"/>
      <c r="L194" s="58"/>
      <c r="M194" s="57"/>
      <c r="N194" s="142"/>
      <c r="O194" s="143"/>
      <c r="P194" s="144"/>
      <c r="Q194" s="143"/>
      <c r="R194" s="142"/>
      <c r="S194" s="143"/>
      <c r="T194" s="144"/>
      <c r="U194" s="143"/>
      <c r="V194" s="192"/>
    </row>
    <row r="195" spans="1:22" ht="19.5" customHeight="1">
      <c r="A195" s="200" t="s">
        <v>2730</v>
      </c>
      <c r="B195" s="200" t="s">
        <v>2731</v>
      </c>
      <c r="C195" s="442"/>
      <c r="D195" s="356" t="s">
        <v>233</v>
      </c>
      <c r="E195" s="327"/>
      <c r="F195" s="58"/>
      <c r="G195" s="57"/>
      <c r="H195" s="58"/>
      <c r="I195" s="57"/>
      <c r="J195" s="58"/>
      <c r="K195" s="57"/>
      <c r="L195" s="58"/>
      <c r="M195" s="57"/>
      <c r="N195" s="142"/>
      <c r="O195" s="143"/>
      <c r="P195" s="144"/>
      <c r="Q195" s="143"/>
      <c r="R195" s="142"/>
      <c r="S195" s="143"/>
      <c r="T195" s="144"/>
      <c r="U195" s="143"/>
      <c r="V195" s="192"/>
    </row>
    <row r="196" spans="1:22" s="24" customFormat="1" ht="20.25" customHeight="1">
      <c r="A196" s="200" t="s">
        <v>1795</v>
      </c>
      <c r="B196" s="342" t="s">
        <v>1061</v>
      </c>
      <c r="C196" s="422" t="s">
        <v>404</v>
      </c>
      <c r="D196" s="310" t="s">
        <v>402</v>
      </c>
      <c r="E196" s="8"/>
      <c r="F196" s="15"/>
      <c r="G196" s="13"/>
      <c r="H196" s="15"/>
      <c r="I196" s="13"/>
      <c r="J196" s="15"/>
      <c r="K196" s="54"/>
      <c r="L196" s="15"/>
      <c r="M196" s="54"/>
      <c r="N196" s="142"/>
      <c r="O196" s="143"/>
      <c r="P196" s="144"/>
      <c r="Q196" s="143"/>
      <c r="R196" s="142"/>
      <c r="S196" s="143"/>
      <c r="T196" s="144"/>
      <c r="U196" s="143"/>
      <c r="V196" s="192"/>
    </row>
    <row r="197" spans="1:22" s="24" customFormat="1" ht="20.25" customHeight="1">
      <c r="A197" s="200" t="s">
        <v>1796</v>
      </c>
      <c r="B197" s="342" t="s">
        <v>1061</v>
      </c>
      <c r="C197" s="422"/>
      <c r="D197" s="310" t="s">
        <v>403</v>
      </c>
      <c r="E197" s="8"/>
      <c r="F197" s="15"/>
      <c r="G197" s="13"/>
      <c r="H197" s="15"/>
      <c r="I197" s="13"/>
      <c r="J197" s="15"/>
      <c r="K197" s="55"/>
      <c r="L197" s="15"/>
      <c r="M197" s="55"/>
      <c r="N197" s="142"/>
      <c r="O197" s="143"/>
      <c r="P197" s="144"/>
      <c r="Q197" s="143"/>
      <c r="R197" s="142"/>
      <c r="S197" s="143"/>
      <c r="T197" s="144"/>
      <c r="U197" s="143"/>
      <c r="V197" s="192"/>
    </row>
    <row r="198" spans="1:22" s="24" customFormat="1" ht="33" customHeight="1">
      <c r="A198" s="200" t="s">
        <v>2732</v>
      </c>
      <c r="B198" s="342" t="s">
        <v>1061</v>
      </c>
      <c r="C198" s="422"/>
      <c r="D198" s="368" t="s">
        <v>245</v>
      </c>
      <c r="E198" s="8"/>
      <c r="F198" s="15"/>
      <c r="G198" s="13"/>
      <c r="H198" s="15"/>
      <c r="I198" s="13"/>
      <c r="J198" s="15"/>
      <c r="K198" s="55"/>
      <c r="L198" s="15"/>
      <c r="M198" s="55"/>
      <c r="N198" s="142"/>
      <c r="O198" s="143"/>
      <c r="P198" s="144"/>
      <c r="Q198" s="143"/>
      <c r="R198" s="142"/>
      <c r="S198" s="143"/>
      <c r="T198" s="144"/>
      <c r="U198" s="143"/>
      <c r="V198" s="192"/>
    </row>
    <row r="199" spans="1:22" s="24" customFormat="1" ht="20.25" customHeight="1">
      <c r="A199" s="200" t="s">
        <v>1797</v>
      </c>
      <c r="B199" s="342" t="s">
        <v>1061</v>
      </c>
      <c r="C199" s="422"/>
      <c r="D199" s="311" t="s">
        <v>393</v>
      </c>
      <c r="E199" s="8"/>
      <c r="F199" s="144"/>
      <c r="G199" s="143"/>
      <c r="H199" s="144"/>
      <c r="I199" s="143"/>
      <c r="J199" s="144"/>
      <c r="K199" s="245"/>
      <c r="L199" s="144"/>
      <c r="M199" s="245"/>
      <c r="N199" s="142"/>
      <c r="O199" s="143"/>
      <c r="P199" s="144"/>
      <c r="Q199" s="143"/>
      <c r="R199" s="142"/>
      <c r="S199" s="143"/>
      <c r="T199" s="144"/>
      <c r="U199" s="143"/>
      <c r="V199" s="192"/>
    </row>
    <row r="200" spans="1:22" s="24" customFormat="1" ht="20.25" customHeight="1">
      <c r="A200" s="200" t="s">
        <v>1798</v>
      </c>
      <c r="B200" s="342" t="s">
        <v>1061</v>
      </c>
      <c r="C200" s="422"/>
      <c r="D200" s="312" t="s">
        <v>394</v>
      </c>
      <c r="E200" s="8"/>
      <c r="F200" s="15"/>
      <c r="G200" s="13"/>
      <c r="H200" s="15"/>
      <c r="I200" s="13"/>
      <c r="J200" s="15"/>
      <c r="K200" s="55"/>
      <c r="L200" s="15"/>
      <c r="M200" s="55"/>
      <c r="N200" s="142"/>
      <c r="O200" s="143"/>
      <c r="P200" s="144"/>
      <c r="Q200" s="143"/>
      <c r="R200" s="142"/>
      <c r="S200" s="143"/>
      <c r="T200" s="144"/>
      <c r="U200" s="143"/>
      <c r="V200" s="192"/>
    </row>
    <row r="201" spans="1:22" s="24" customFormat="1" ht="20.25" customHeight="1">
      <c r="A201" s="200" t="s">
        <v>1083</v>
      </c>
      <c r="B201" s="342" t="s">
        <v>1061</v>
      </c>
      <c r="C201" s="422"/>
      <c r="D201" s="312" t="s">
        <v>261</v>
      </c>
      <c r="E201" s="8"/>
      <c r="F201" s="15"/>
      <c r="G201" s="13"/>
      <c r="H201" s="15"/>
      <c r="I201" s="13"/>
      <c r="J201" s="15"/>
      <c r="K201" s="55"/>
      <c r="L201" s="15"/>
      <c r="M201" s="55"/>
      <c r="N201" s="142"/>
      <c r="O201" s="143"/>
      <c r="P201" s="144"/>
      <c r="Q201" s="143"/>
      <c r="R201" s="142"/>
      <c r="S201" s="143"/>
      <c r="T201" s="144"/>
      <c r="U201" s="143"/>
      <c r="V201" s="192"/>
    </row>
    <row r="202" spans="1:22" s="24" customFormat="1" ht="20.25" customHeight="1">
      <c r="A202" s="200" t="s">
        <v>1084</v>
      </c>
      <c r="B202" s="342" t="s">
        <v>1061</v>
      </c>
      <c r="C202" s="422"/>
      <c r="D202" s="312" t="s">
        <v>262</v>
      </c>
      <c r="E202" s="8"/>
      <c r="F202" s="15"/>
      <c r="G202" s="13"/>
      <c r="H202" s="15"/>
      <c r="I202" s="13"/>
      <c r="J202" s="15"/>
      <c r="K202" s="55"/>
      <c r="L202" s="15"/>
      <c r="M202" s="55"/>
      <c r="N202" s="142"/>
      <c r="O202" s="143"/>
      <c r="P202" s="144"/>
      <c r="Q202" s="143"/>
      <c r="R202" s="142"/>
      <c r="S202" s="143"/>
      <c r="T202" s="144"/>
      <c r="U202" s="143"/>
      <c r="V202" s="192"/>
    </row>
    <row r="203" spans="1:22" s="24" customFormat="1" ht="20.25" customHeight="1">
      <c r="A203" s="200" t="s">
        <v>1085</v>
      </c>
      <c r="B203" s="342" t="s">
        <v>1061</v>
      </c>
      <c r="C203" s="422"/>
      <c r="D203" s="312" t="s">
        <v>263</v>
      </c>
      <c r="E203" s="8"/>
      <c r="F203" s="15"/>
      <c r="G203" s="13"/>
      <c r="H203" s="15"/>
      <c r="I203" s="13"/>
      <c r="J203" s="15"/>
      <c r="K203" s="55"/>
      <c r="L203" s="15"/>
      <c r="M203" s="55"/>
      <c r="N203" s="142"/>
      <c r="O203" s="143"/>
      <c r="P203" s="144"/>
      <c r="Q203" s="143"/>
      <c r="R203" s="142"/>
      <c r="S203" s="143"/>
      <c r="T203" s="144"/>
      <c r="U203" s="143"/>
      <c r="V203" s="192"/>
    </row>
    <row r="204" spans="1:22" s="24" customFormat="1" ht="20.25" customHeight="1">
      <c r="A204" s="200" t="s">
        <v>1086</v>
      </c>
      <c r="B204" s="342" t="s">
        <v>1061</v>
      </c>
      <c r="C204" s="422"/>
      <c r="D204" s="312" t="s">
        <v>264</v>
      </c>
      <c r="E204" s="8"/>
      <c r="F204" s="15"/>
      <c r="G204" s="13"/>
      <c r="H204" s="15"/>
      <c r="I204" s="13"/>
      <c r="J204" s="15"/>
      <c r="K204" s="55"/>
      <c r="L204" s="15"/>
      <c r="M204" s="55"/>
      <c r="N204" s="142"/>
      <c r="O204" s="143"/>
      <c r="P204" s="144"/>
      <c r="Q204" s="143"/>
      <c r="R204" s="142"/>
      <c r="S204" s="143"/>
      <c r="T204" s="144"/>
      <c r="U204" s="143"/>
      <c r="V204" s="192"/>
    </row>
    <row r="205" spans="1:22" s="24" customFormat="1" ht="20.25" customHeight="1">
      <c r="A205" s="200" t="s">
        <v>1087</v>
      </c>
      <c r="B205" s="342" t="s">
        <v>1061</v>
      </c>
      <c r="C205" s="422"/>
      <c r="D205" s="312" t="s">
        <v>265</v>
      </c>
      <c r="E205" s="8"/>
      <c r="F205" s="15"/>
      <c r="G205" s="13"/>
      <c r="H205" s="15"/>
      <c r="I205" s="13"/>
      <c r="J205" s="15"/>
      <c r="K205" s="55"/>
      <c r="L205" s="15"/>
      <c r="M205" s="55"/>
      <c r="N205" s="142"/>
      <c r="O205" s="143"/>
      <c r="P205" s="144"/>
      <c r="Q205" s="143"/>
      <c r="R205" s="142"/>
      <c r="S205" s="143"/>
      <c r="T205" s="144"/>
      <c r="U205" s="143"/>
      <c r="V205" s="192"/>
    </row>
    <row r="206" spans="1:22" s="24" customFormat="1" ht="20.25" customHeight="1">
      <c r="A206" s="200" t="s">
        <v>1088</v>
      </c>
      <c r="B206" s="342" t="s">
        <v>1061</v>
      </c>
      <c r="C206" s="422"/>
      <c r="D206" s="312" t="s">
        <v>266</v>
      </c>
      <c r="E206" s="8"/>
      <c r="F206" s="15"/>
      <c r="G206" s="13"/>
      <c r="H206" s="15"/>
      <c r="I206" s="13"/>
      <c r="J206" s="15"/>
      <c r="K206" s="55"/>
      <c r="L206" s="15"/>
      <c r="M206" s="55"/>
      <c r="N206" s="142"/>
      <c r="O206" s="143"/>
      <c r="P206" s="144"/>
      <c r="Q206" s="143"/>
      <c r="R206" s="142"/>
      <c r="S206" s="143"/>
      <c r="T206" s="144"/>
      <c r="U206" s="143"/>
      <c r="V206" s="192"/>
    </row>
    <row r="207" spans="1:22" s="24" customFormat="1" ht="20.25" customHeight="1">
      <c r="A207" s="200" t="s">
        <v>1799</v>
      </c>
      <c r="B207" s="342" t="s">
        <v>1061</v>
      </c>
      <c r="C207" s="422"/>
      <c r="D207" s="313" t="s">
        <v>395</v>
      </c>
      <c r="E207" s="8"/>
      <c r="F207" s="15"/>
      <c r="G207" s="13"/>
      <c r="H207" s="15"/>
      <c r="I207" s="13"/>
      <c r="J207" s="15"/>
      <c r="K207" s="55"/>
      <c r="L207" s="15"/>
      <c r="M207" s="55"/>
      <c r="N207" s="142"/>
      <c r="O207" s="143"/>
      <c r="P207" s="144"/>
      <c r="Q207" s="143"/>
      <c r="R207" s="142"/>
      <c r="S207" s="143"/>
      <c r="T207" s="144"/>
      <c r="U207" s="143"/>
      <c r="V207" s="192"/>
    </row>
    <row r="208" spans="1:22" s="24" customFormat="1" ht="20.25" customHeight="1">
      <c r="A208" s="200" t="s">
        <v>1089</v>
      </c>
      <c r="B208" s="342" t="s">
        <v>1061</v>
      </c>
      <c r="C208" s="422"/>
      <c r="D208" s="312" t="s">
        <v>267</v>
      </c>
      <c r="E208" s="8"/>
      <c r="F208" s="15"/>
      <c r="G208" s="13"/>
      <c r="H208" s="15"/>
      <c r="I208" s="13"/>
      <c r="J208" s="15"/>
      <c r="K208" s="55"/>
      <c r="L208" s="15"/>
      <c r="M208" s="55"/>
      <c r="N208" s="142"/>
      <c r="O208" s="143"/>
      <c r="P208" s="144"/>
      <c r="Q208" s="143"/>
      <c r="R208" s="142"/>
      <c r="S208" s="143"/>
      <c r="T208" s="144"/>
      <c r="U208" s="143"/>
      <c r="V208" s="192"/>
    </row>
    <row r="209" spans="1:22" s="24" customFormat="1" ht="20.25" customHeight="1">
      <c r="A209" s="200" t="s">
        <v>1090</v>
      </c>
      <c r="B209" s="342" t="s">
        <v>1061</v>
      </c>
      <c r="C209" s="422"/>
      <c r="D209" s="312" t="s">
        <v>268</v>
      </c>
      <c r="E209" s="8"/>
      <c r="F209" s="15"/>
      <c r="G209" s="13"/>
      <c r="H209" s="15"/>
      <c r="I209" s="13"/>
      <c r="J209" s="15"/>
      <c r="K209" s="55"/>
      <c r="L209" s="15"/>
      <c r="M209" s="55"/>
      <c r="N209" s="142"/>
      <c r="O209" s="143"/>
      <c r="P209" s="144"/>
      <c r="Q209" s="143"/>
      <c r="R209" s="142"/>
      <c r="S209" s="143"/>
      <c r="T209" s="144"/>
      <c r="U209" s="143"/>
      <c r="V209" s="192"/>
    </row>
    <row r="210" spans="1:22" s="24" customFormat="1" ht="20.25" customHeight="1">
      <c r="A210" s="200" t="s">
        <v>1091</v>
      </c>
      <c r="B210" s="342" t="s">
        <v>1061</v>
      </c>
      <c r="C210" s="422"/>
      <c r="D210" s="312" t="s">
        <v>263</v>
      </c>
      <c r="E210" s="8"/>
      <c r="F210" s="15"/>
      <c r="G210" s="13"/>
      <c r="H210" s="15"/>
      <c r="I210" s="13"/>
      <c r="J210" s="15"/>
      <c r="K210" s="55"/>
      <c r="L210" s="15"/>
      <c r="M210" s="55"/>
      <c r="N210" s="142"/>
      <c r="O210" s="143"/>
      <c r="P210" s="144"/>
      <c r="Q210" s="143"/>
      <c r="R210" s="142"/>
      <c r="S210" s="143"/>
      <c r="T210" s="144"/>
      <c r="U210" s="143"/>
      <c r="V210" s="192"/>
    </row>
    <row r="211" spans="1:22" s="24" customFormat="1" ht="20.25" customHeight="1">
      <c r="A211" s="200" t="s">
        <v>1093</v>
      </c>
      <c r="B211" s="342" t="s">
        <v>1061</v>
      </c>
      <c r="C211" s="422"/>
      <c r="D211" s="312" t="s">
        <v>269</v>
      </c>
      <c r="E211" s="8"/>
      <c r="F211" s="15"/>
      <c r="G211" s="13"/>
      <c r="H211" s="15"/>
      <c r="I211" s="13"/>
      <c r="J211" s="15"/>
      <c r="K211" s="55"/>
      <c r="L211" s="15"/>
      <c r="M211" s="55"/>
      <c r="N211" s="142"/>
      <c r="O211" s="143"/>
      <c r="P211" s="144"/>
      <c r="Q211" s="143"/>
      <c r="R211" s="142"/>
      <c r="S211" s="143"/>
      <c r="T211" s="144"/>
      <c r="U211" s="143"/>
      <c r="V211" s="192"/>
    </row>
    <row r="212" spans="1:22" s="24" customFormat="1" ht="20.25" customHeight="1">
      <c r="A212" s="200" t="s">
        <v>1092</v>
      </c>
      <c r="B212" s="342" t="s">
        <v>1061</v>
      </c>
      <c r="C212" s="422"/>
      <c r="D212" s="312" t="s">
        <v>265</v>
      </c>
      <c r="E212" s="8"/>
      <c r="F212" s="15"/>
      <c r="G212" s="13"/>
      <c r="H212" s="15"/>
      <c r="I212" s="13"/>
      <c r="J212" s="15"/>
      <c r="K212" s="55"/>
      <c r="L212" s="15"/>
      <c r="M212" s="55"/>
      <c r="N212" s="142"/>
      <c r="O212" s="143"/>
      <c r="P212" s="144"/>
      <c r="Q212" s="143"/>
      <c r="R212" s="142"/>
      <c r="S212" s="143"/>
      <c r="T212" s="144"/>
      <c r="U212" s="143"/>
      <c r="V212" s="192"/>
    </row>
    <row r="213" spans="1:22" s="24" customFormat="1" ht="20.25" customHeight="1">
      <c r="A213" s="200" t="s">
        <v>1094</v>
      </c>
      <c r="B213" s="342" t="s">
        <v>1061</v>
      </c>
      <c r="C213" s="422"/>
      <c r="D213" s="314" t="s">
        <v>270</v>
      </c>
      <c r="E213" s="8"/>
      <c r="F213" s="15"/>
      <c r="G213" s="13"/>
      <c r="H213" s="15"/>
      <c r="I213" s="13"/>
      <c r="J213" s="15"/>
      <c r="K213" s="55"/>
      <c r="L213" s="15"/>
      <c r="M213" s="55"/>
      <c r="N213" s="142"/>
      <c r="O213" s="143"/>
      <c r="P213" s="144"/>
      <c r="Q213" s="143"/>
      <c r="R213" s="142"/>
      <c r="S213" s="143"/>
      <c r="T213" s="144"/>
      <c r="U213" s="143"/>
      <c r="V213" s="192"/>
    </row>
    <row r="214" spans="1:22" s="24" customFormat="1" ht="20.25" customHeight="1">
      <c r="A214" s="200" t="s">
        <v>1800</v>
      </c>
      <c r="B214" s="342" t="s">
        <v>1061</v>
      </c>
      <c r="C214" s="422"/>
      <c r="D214" s="315" t="s">
        <v>276</v>
      </c>
      <c r="E214" s="8"/>
      <c r="F214" s="144"/>
      <c r="G214" s="143"/>
      <c r="H214" s="144"/>
      <c r="I214" s="143"/>
      <c r="J214" s="144"/>
      <c r="K214" s="245"/>
      <c r="L214" s="144"/>
      <c r="M214" s="245"/>
      <c r="N214" s="142"/>
      <c r="O214" s="143"/>
      <c r="P214" s="144"/>
      <c r="Q214" s="143"/>
      <c r="R214" s="142"/>
      <c r="S214" s="143"/>
      <c r="T214" s="144"/>
      <c r="U214" s="143"/>
      <c r="V214" s="192"/>
    </row>
    <row r="215" spans="1:22" s="24" customFormat="1" ht="20.25" customHeight="1">
      <c r="A215" s="200" t="s">
        <v>1801</v>
      </c>
      <c r="B215" s="342" t="s">
        <v>1061</v>
      </c>
      <c r="C215" s="422"/>
      <c r="D215" s="313" t="s">
        <v>389</v>
      </c>
      <c r="E215" s="8"/>
      <c r="F215" s="15"/>
      <c r="G215" s="13"/>
      <c r="H215" s="15"/>
      <c r="I215" s="13"/>
      <c r="J215" s="15"/>
      <c r="K215" s="55"/>
      <c r="L215" s="15"/>
      <c r="M215" s="55"/>
      <c r="N215" s="142"/>
      <c r="O215" s="143"/>
      <c r="P215" s="144"/>
      <c r="Q215" s="143"/>
      <c r="R215" s="142"/>
      <c r="S215" s="143"/>
      <c r="T215" s="144"/>
      <c r="U215" s="143"/>
      <c r="V215" s="192"/>
    </row>
    <row r="216" spans="1:22" s="24" customFormat="1" ht="20.25" customHeight="1">
      <c r="A216" s="200" t="s">
        <v>1095</v>
      </c>
      <c r="B216" s="342" t="s">
        <v>1061</v>
      </c>
      <c r="C216" s="422"/>
      <c r="D216" s="312" t="s">
        <v>261</v>
      </c>
      <c r="E216" s="8"/>
      <c r="F216" s="15"/>
      <c r="G216" s="13"/>
      <c r="H216" s="15"/>
      <c r="I216" s="13"/>
      <c r="J216" s="15"/>
      <c r="K216" s="55"/>
      <c r="L216" s="15"/>
      <c r="M216" s="55"/>
      <c r="N216" s="142"/>
      <c r="O216" s="143"/>
      <c r="P216" s="144"/>
      <c r="Q216" s="143"/>
      <c r="R216" s="142"/>
      <c r="S216" s="143"/>
      <c r="T216" s="144"/>
      <c r="U216" s="143"/>
      <c r="V216" s="192"/>
    </row>
    <row r="217" spans="1:22" s="24" customFormat="1" ht="20.25" customHeight="1">
      <c r="A217" s="200" t="s">
        <v>1096</v>
      </c>
      <c r="B217" s="342" t="s">
        <v>1061</v>
      </c>
      <c r="C217" s="422"/>
      <c r="D217" s="312" t="s">
        <v>271</v>
      </c>
      <c r="E217" s="8"/>
      <c r="F217" s="15"/>
      <c r="G217" s="13"/>
      <c r="H217" s="15"/>
      <c r="I217" s="13"/>
      <c r="J217" s="15"/>
      <c r="K217" s="55"/>
      <c r="L217" s="15"/>
      <c r="M217" s="55"/>
      <c r="N217" s="142"/>
      <c r="O217" s="143"/>
      <c r="P217" s="144"/>
      <c r="Q217" s="143"/>
      <c r="R217" s="142"/>
      <c r="S217" s="143"/>
      <c r="T217" s="144"/>
      <c r="U217" s="143"/>
      <c r="V217" s="192"/>
    </row>
    <row r="218" spans="1:22" s="24" customFormat="1" ht="20.25" customHeight="1">
      <c r="A218" s="200" t="s">
        <v>1097</v>
      </c>
      <c r="B218" s="342" t="s">
        <v>1061</v>
      </c>
      <c r="C218" s="422"/>
      <c r="D218" s="312" t="s">
        <v>263</v>
      </c>
      <c r="E218" s="8"/>
      <c r="F218" s="15"/>
      <c r="G218" s="13"/>
      <c r="H218" s="15"/>
      <c r="I218" s="13"/>
      <c r="J218" s="15"/>
      <c r="K218" s="55"/>
      <c r="L218" s="15"/>
      <c r="M218" s="55"/>
      <c r="N218" s="142"/>
      <c r="O218" s="143"/>
      <c r="P218" s="144"/>
      <c r="Q218" s="143"/>
      <c r="R218" s="142"/>
      <c r="S218" s="143"/>
      <c r="T218" s="144"/>
      <c r="U218" s="143"/>
      <c r="V218" s="192"/>
    </row>
    <row r="219" spans="1:22" s="24" customFormat="1" ht="20.25" customHeight="1">
      <c r="A219" s="200" t="s">
        <v>1098</v>
      </c>
      <c r="B219" s="342" t="s">
        <v>1061</v>
      </c>
      <c r="C219" s="422"/>
      <c r="D219" s="312" t="s">
        <v>272</v>
      </c>
      <c r="E219" s="8"/>
      <c r="F219" s="15"/>
      <c r="G219" s="13"/>
      <c r="H219" s="15"/>
      <c r="I219" s="13"/>
      <c r="J219" s="15"/>
      <c r="K219" s="55"/>
      <c r="L219" s="15"/>
      <c r="M219" s="55"/>
      <c r="N219" s="142"/>
      <c r="O219" s="143"/>
      <c r="P219" s="144"/>
      <c r="Q219" s="143"/>
      <c r="R219" s="142"/>
      <c r="S219" s="143"/>
      <c r="T219" s="144"/>
      <c r="U219" s="143"/>
      <c r="V219" s="192"/>
    </row>
    <row r="220" spans="1:22" s="24" customFormat="1" ht="20.25" customHeight="1">
      <c r="A220" s="200" t="s">
        <v>1099</v>
      </c>
      <c r="B220" s="342" t="s">
        <v>1061</v>
      </c>
      <c r="C220" s="422"/>
      <c r="D220" s="312" t="s">
        <v>265</v>
      </c>
      <c r="E220" s="8"/>
      <c r="F220" s="15"/>
      <c r="G220" s="13"/>
      <c r="H220" s="15"/>
      <c r="I220" s="13"/>
      <c r="J220" s="15"/>
      <c r="K220" s="55"/>
      <c r="L220" s="15"/>
      <c r="M220" s="55"/>
      <c r="N220" s="142"/>
      <c r="O220" s="143"/>
      <c r="P220" s="144"/>
      <c r="Q220" s="143"/>
      <c r="R220" s="142"/>
      <c r="S220" s="143"/>
      <c r="T220" s="144"/>
      <c r="U220" s="143"/>
      <c r="V220" s="192"/>
    </row>
    <row r="221" spans="1:22" s="24" customFormat="1" ht="20.25" customHeight="1">
      <c r="A221" s="200" t="s">
        <v>1100</v>
      </c>
      <c r="B221" s="342" t="s">
        <v>1061</v>
      </c>
      <c r="C221" s="422"/>
      <c r="D221" s="312" t="s">
        <v>390</v>
      </c>
      <c r="E221" s="8"/>
      <c r="F221" s="15"/>
      <c r="G221" s="13"/>
      <c r="H221" s="15"/>
      <c r="I221" s="13"/>
      <c r="J221" s="15"/>
      <c r="K221" s="55"/>
      <c r="L221" s="15"/>
      <c r="M221" s="55"/>
      <c r="N221" s="142"/>
      <c r="O221" s="143"/>
      <c r="P221" s="144"/>
      <c r="Q221" s="143"/>
      <c r="R221" s="142"/>
      <c r="S221" s="143"/>
      <c r="T221" s="144"/>
      <c r="U221" s="143"/>
      <c r="V221" s="192"/>
    </row>
    <row r="222" spans="1:22" s="24" customFormat="1" ht="20.25" customHeight="1">
      <c r="A222" s="200" t="s">
        <v>1802</v>
      </c>
      <c r="B222" s="342" t="s">
        <v>1061</v>
      </c>
      <c r="C222" s="422"/>
      <c r="D222" s="313" t="s">
        <v>388</v>
      </c>
      <c r="E222" s="8"/>
      <c r="F222" s="15"/>
      <c r="G222" s="13"/>
      <c r="H222" s="15"/>
      <c r="I222" s="13"/>
      <c r="J222" s="15"/>
      <c r="K222" s="55"/>
      <c r="L222" s="15"/>
      <c r="M222" s="55"/>
      <c r="N222" s="142"/>
      <c r="O222" s="143"/>
      <c r="P222" s="144"/>
      <c r="Q222" s="143"/>
      <c r="R222" s="142"/>
      <c r="S222" s="143"/>
      <c r="T222" s="144"/>
      <c r="U222" s="143"/>
      <c r="V222" s="192"/>
    </row>
    <row r="223" spans="1:22" s="24" customFormat="1" ht="20.25" customHeight="1">
      <c r="A223" s="200" t="s">
        <v>1101</v>
      </c>
      <c r="B223" s="342" t="s">
        <v>1061</v>
      </c>
      <c r="C223" s="422"/>
      <c r="D223" s="312" t="s">
        <v>267</v>
      </c>
      <c r="E223" s="8"/>
      <c r="F223" s="15"/>
      <c r="G223" s="13"/>
      <c r="H223" s="15"/>
      <c r="I223" s="13"/>
      <c r="J223" s="15"/>
      <c r="K223" s="55"/>
      <c r="L223" s="15"/>
      <c r="M223" s="55"/>
      <c r="N223" s="142"/>
      <c r="O223" s="143"/>
      <c r="P223" s="144"/>
      <c r="Q223" s="143"/>
      <c r="R223" s="142"/>
      <c r="S223" s="143"/>
      <c r="T223" s="144"/>
      <c r="U223" s="143"/>
      <c r="V223" s="192"/>
    </row>
    <row r="224" spans="1:22" s="24" customFormat="1" ht="20.25" customHeight="1">
      <c r="A224" s="200" t="s">
        <v>1102</v>
      </c>
      <c r="B224" s="342" t="s">
        <v>1061</v>
      </c>
      <c r="C224" s="422"/>
      <c r="D224" s="312" t="s">
        <v>273</v>
      </c>
      <c r="E224" s="8"/>
      <c r="F224" s="15"/>
      <c r="G224" s="13"/>
      <c r="H224" s="15"/>
      <c r="I224" s="13"/>
      <c r="J224" s="15"/>
      <c r="K224" s="55"/>
      <c r="L224" s="15"/>
      <c r="M224" s="55"/>
      <c r="N224" s="142"/>
      <c r="O224" s="143"/>
      <c r="P224" s="144"/>
      <c r="Q224" s="143"/>
      <c r="R224" s="142"/>
      <c r="S224" s="143"/>
      <c r="T224" s="144"/>
      <c r="U224" s="143"/>
      <c r="V224" s="192"/>
    </row>
    <row r="225" spans="1:22" s="24" customFormat="1" ht="20.25" customHeight="1">
      <c r="A225" s="200" t="s">
        <v>1103</v>
      </c>
      <c r="B225" s="342" t="s">
        <v>1061</v>
      </c>
      <c r="C225" s="422"/>
      <c r="D225" s="312" t="s">
        <v>263</v>
      </c>
      <c r="E225" s="8"/>
      <c r="F225" s="15"/>
      <c r="G225" s="13"/>
      <c r="H225" s="15"/>
      <c r="I225" s="13"/>
      <c r="J225" s="15"/>
      <c r="K225" s="55"/>
      <c r="L225" s="15"/>
      <c r="M225" s="55"/>
      <c r="N225" s="142"/>
      <c r="O225" s="143"/>
      <c r="P225" s="144"/>
      <c r="Q225" s="143"/>
      <c r="R225" s="142"/>
      <c r="S225" s="143"/>
      <c r="T225" s="144"/>
      <c r="U225" s="143"/>
      <c r="V225" s="192"/>
    </row>
    <row r="226" spans="1:22" s="24" customFormat="1" ht="20.25" customHeight="1">
      <c r="A226" s="200" t="s">
        <v>1104</v>
      </c>
      <c r="B226" s="342" t="s">
        <v>1061</v>
      </c>
      <c r="C226" s="422"/>
      <c r="D226" s="312" t="s">
        <v>274</v>
      </c>
      <c r="E226" s="8"/>
      <c r="F226" s="15"/>
      <c r="G226" s="13"/>
      <c r="H226" s="15"/>
      <c r="I226" s="13"/>
      <c r="J226" s="15"/>
      <c r="K226" s="55"/>
      <c r="L226" s="15"/>
      <c r="M226" s="55"/>
      <c r="N226" s="142"/>
      <c r="O226" s="143"/>
      <c r="P226" s="144"/>
      <c r="Q226" s="143"/>
      <c r="R226" s="142"/>
      <c r="S226" s="143"/>
      <c r="T226" s="144"/>
      <c r="U226" s="143"/>
      <c r="V226" s="192"/>
    </row>
    <row r="227" spans="1:22" s="24" customFormat="1" ht="20.25" customHeight="1">
      <c r="A227" s="200" t="s">
        <v>1105</v>
      </c>
      <c r="B227" s="342" t="s">
        <v>1061</v>
      </c>
      <c r="C227" s="422"/>
      <c r="D227" s="312" t="s">
        <v>265</v>
      </c>
      <c r="E227" s="8"/>
      <c r="F227" s="15"/>
      <c r="G227" s="13"/>
      <c r="H227" s="15"/>
      <c r="I227" s="13"/>
      <c r="J227" s="15"/>
      <c r="K227" s="55"/>
      <c r="L227" s="15"/>
      <c r="M227" s="55"/>
      <c r="N227" s="142"/>
      <c r="O227" s="143"/>
      <c r="P227" s="144"/>
      <c r="Q227" s="143"/>
      <c r="R227" s="142"/>
      <c r="S227" s="143"/>
      <c r="T227" s="144"/>
      <c r="U227" s="143"/>
      <c r="V227" s="192"/>
    </row>
    <row r="228" spans="1:22" s="24" customFormat="1" ht="20.25" customHeight="1">
      <c r="A228" s="200" t="s">
        <v>1106</v>
      </c>
      <c r="B228" s="342" t="s">
        <v>1061</v>
      </c>
      <c r="C228" s="422"/>
      <c r="D228" s="314" t="s">
        <v>275</v>
      </c>
      <c r="E228" s="8"/>
      <c r="F228" s="15"/>
      <c r="G228" s="13"/>
      <c r="H228" s="15"/>
      <c r="I228" s="13"/>
      <c r="J228" s="15"/>
      <c r="K228" s="55"/>
      <c r="L228" s="15"/>
      <c r="M228" s="55"/>
      <c r="N228" s="142"/>
      <c r="O228" s="143"/>
      <c r="P228" s="144"/>
      <c r="Q228" s="143"/>
      <c r="R228" s="142"/>
      <c r="S228" s="143"/>
      <c r="T228" s="144"/>
      <c r="U228" s="143"/>
      <c r="V228" s="192"/>
    </row>
    <row r="229" spans="1:22" s="24" customFormat="1" ht="20.25" customHeight="1">
      <c r="A229" s="200" t="s">
        <v>2744</v>
      </c>
      <c r="B229" s="342" t="s">
        <v>2733</v>
      </c>
      <c r="C229" s="353"/>
      <c r="D229" s="357" t="s">
        <v>249</v>
      </c>
      <c r="E229" s="8"/>
      <c r="F229" s="144"/>
      <c r="G229" s="143"/>
      <c r="H229" s="144"/>
      <c r="I229" s="143"/>
      <c r="J229" s="144"/>
      <c r="K229" s="245"/>
      <c r="L229" s="144"/>
      <c r="M229" s="245"/>
      <c r="N229" s="142"/>
      <c r="O229" s="143"/>
      <c r="P229" s="144"/>
      <c r="Q229" s="143"/>
      <c r="R229" s="142"/>
      <c r="S229" s="143"/>
      <c r="T229" s="144"/>
      <c r="U229" s="143"/>
      <c r="V229" s="192"/>
    </row>
    <row r="230" spans="1:22" s="24" customFormat="1" ht="20.25" customHeight="1">
      <c r="A230" s="200" t="s">
        <v>2745</v>
      </c>
      <c r="B230" s="342" t="s">
        <v>2734</v>
      </c>
      <c r="C230" s="353"/>
      <c r="D230" s="358" t="s">
        <v>2924</v>
      </c>
      <c r="E230" s="8"/>
      <c r="F230" s="15"/>
      <c r="G230" s="13"/>
      <c r="H230" s="15"/>
      <c r="I230" s="13"/>
      <c r="J230" s="15"/>
      <c r="K230" s="55"/>
      <c r="L230" s="15"/>
      <c r="M230" s="55"/>
      <c r="N230" s="142"/>
      <c r="O230" s="143"/>
      <c r="P230" s="144"/>
      <c r="Q230" s="143"/>
      <c r="R230" s="142"/>
      <c r="S230" s="143"/>
      <c r="T230" s="144"/>
      <c r="U230" s="143"/>
      <c r="V230" s="192"/>
    </row>
    <row r="231" spans="1:22" s="24" customFormat="1" ht="20.25" customHeight="1">
      <c r="A231" s="200" t="s">
        <v>2746</v>
      </c>
      <c r="B231" s="342" t="s">
        <v>2735</v>
      </c>
      <c r="C231" s="353"/>
      <c r="D231" s="358" t="s">
        <v>1694</v>
      </c>
      <c r="E231" s="8"/>
      <c r="F231" s="15"/>
      <c r="G231" s="13"/>
      <c r="H231" s="15"/>
      <c r="I231" s="13"/>
      <c r="J231" s="15"/>
      <c r="K231" s="55"/>
      <c r="L231" s="15"/>
      <c r="M231" s="55"/>
      <c r="N231" s="142"/>
      <c r="O231" s="143"/>
      <c r="P231" s="144"/>
      <c r="Q231" s="143"/>
      <c r="R231" s="142"/>
      <c r="S231" s="143"/>
      <c r="T231" s="144"/>
      <c r="U231" s="143"/>
      <c r="V231" s="192"/>
    </row>
    <row r="232" spans="1:22" s="24" customFormat="1" ht="20.25" customHeight="1">
      <c r="A232" s="200" t="s">
        <v>2747</v>
      </c>
      <c r="B232" s="342" t="s">
        <v>2736</v>
      </c>
      <c r="C232" s="353"/>
      <c r="D232" s="358" t="s">
        <v>1695</v>
      </c>
      <c r="E232" s="8"/>
      <c r="F232" s="15"/>
      <c r="G232" s="13"/>
      <c r="H232" s="15"/>
      <c r="I232" s="13"/>
      <c r="J232" s="15"/>
      <c r="K232" s="55"/>
      <c r="L232" s="15"/>
      <c r="M232" s="55"/>
      <c r="N232" s="142"/>
      <c r="O232" s="143"/>
      <c r="P232" s="144"/>
      <c r="Q232" s="143"/>
      <c r="R232" s="142"/>
      <c r="S232" s="143"/>
      <c r="T232" s="144"/>
      <c r="U232" s="143"/>
      <c r="V232" s="192"/>
    </row>
    <row r="233" spans="1:22" s="24" customFormat="1" ht="20.25" customHeight="1">
      <c r="A233" s="200" t="s">
        <v>2748</v>
      </c>
      <c r="B233" s="342" t="s">
        <v>2737</v>
      </c>
      <c r="C233" s="353"/>
      <c r="D233" s="358" t="s">
        <v>1696</v>
      </c>
      <c r="E233" s="8"/>
      <c r="F233" s="15"/>
      <c r="G233" s="13"/>
      <c r="H233" s="15"/>
      <c r="I233" s="13"/>
      <c r="J233" s="15"/>
      <c r="K233" s="55"/>
      <c r="L233" s="15"/>
      <c r="M233" s="55"/>
      <c r="N233" s="142"/>
      <c r="O233" s="143"/>
      <c r="P233" s="144"/>
      <c r="Q233" s="143"/>
      <c r="R233" s="142"/>
      <c r="S233" s="143"/>
      <c r="T233" s="144"/>
      <c r="U233" s="143"/>
      <c r="V233" s="192"/>
    </row>
    <row r="234" spans="1:22" s="24" customFormat="1" ht="20.25" customHeight="1">
      <c r="A234" s="200" t="s">
        <v>2749</v>
      </c>
      <c r="B234" s="342" t="s">
        <v>2738</v>
      </c>
      <c r="C234" s="353"/>
      <c r="D234" s="358" t="s">
        <v>1697</v>
      </c>
      <c r="E234" s="8"/>
      <c r="F234" s="15"/>
      <c r="G234" s="13"/>
      <c r="H234" s="15"/>
      <c r="I234" s="13"/>
      <c r="J234" s="15"/>
      <c r="K234" s="55"/>
      <c r="L234" s="15"/>
      <c r="M234" s="55"/>
      <c r="N234" s="142"/>
      <c r="O234" s="143"/>
      <c r="P234" s="144"/>
      <c r="Q234" s="143"/>
      <c r="R234" s="142"/>
      <c r="S234" s="143"/>
      <c r="T234" s="144"/>
      <c r="U234" s="143"/>
      <c r="V234" s="192"/>
    </row>
    <row r="235" spans="1:22" s="24" customFormat="1" ht="20.25" customHeight="1">
      <c r="A235" s="200" t="s">
        <v>2750</v>
      </c>
      <c r="B235" s="342" t="s">
        <v>2739</v>
      </c>
      <c r="C235" s="353"/>
      <c r="D235" s="358" t="s">
        <v>2925</v>
      </c>
      <c r="E235" s="8"/>
      <c r="F235" s="15"/>
      <c r="G235" s="13"/>
      <c r="H235" s="15"/>
      <c r="I235" s="13"/>
      <c r="J235" s="15"/>
      <c r="K235" s="55"/>
      <c r="L235" s="15"/>
      <c r="M235" s="55"/>
      <c r="N235" s="142"/>
      <c r="O235" s="143"/>
      <c r="P235" s="144"/>
      <c r="Q235" s="143"/>
      <c r="R235" s="142"/>
      <c r="S235" s="143"/>
      <c r="T235" s="144"/>
      <c r="U235" s="143"/>
      <c r="V235" s="192"/>
    </row>
    <row r="236" spans="1:22" s="24" customFormat="1" ht="20.25" customHeight="1">
      <c r="A236" s="200" t="s">
        <v>2751</v>
      </c>
      <c r="B236" s="342" t="s">
        <v>2740</v>
      </c>
      <c r="C236" s="353"/>
      <c r="D236" s="358" t="s">
        <v>1698</v>
      </c>
      <c r="E236" s="8"/>
      <c r="F236" s="15"/>
      <c r="G236" s="13"/>
      <c r="H236" s="15"/>
      <c r="I236" s="13"/>
      <c r="J236" s="15"/>
      <c r="K236" s="55"/>
      <c r="L236" s="15"/>
      <c r="M236" s="55"/>
      <c r="N236" s="142"/>
      <c r="O236" s="143"/>
      <c r="P236" s="144"/>
      <c r="Q236" s="143"/>
      <c r="R236" s="142"/>
      <c r="S236" s="143"/>
      <c r="T236" s="144"/>
      <c r="U236" s="143"/>
      <c r="V236" s="192"/>
    </row>
    <row r="237" spans="1:22" s="24" customFormat="1" ht="20.25" customHeight="1">
      <c r="A237" s="200" t="s">
        <v>2752</v>
      </c>
      <c r="B237" s="342" t="s">
        <v>2741</v>
      </c>
      <c r="C237" s="353"/>
      <c r="D237" s="358" t="s">
        <v>2921</v>
      </c>
      <c r="E237" s="8"/>
      <c r="F237" s="15"/>
      <c r="G237" s="13"/>
      <c r="H237" s="15"/>
      <c r="I237" s="13"/>
      <c r="J237" s="15"/>
      <c r="K237" s="55"/>
      <c r="L237" s="15"/>
      <c r="M237" s="55"/>
      <c r="N237" s="142"/>
      <c r="O237" s="143"/>
      <c r="P237" s="144"/>
      <c r="Q237" s="143"/>
      <c r="R237" s="142"/>
      <c r="S237" s="143"/>
      <c r="T237" s="144"/>
      <c r="U237" s="143"/>
      <c r="V237" s="192"/>
    </row>
    <row r="238" spans="1:22" s="24" customFormat="1" ht="20.25" customHeight="1">
      <c r="A238" s="200" t="s">
        <v>2753</v>
      </c>
      <c r="B238" s="342" t="s">
        <v>2742</v>
      </c>
      <c r="C238" s="353"/>
      <c r="D238" s="358" t="s">
        <v>2922</v>
      </c>
      <c r="E238" s="8"/>
      <c r="F238" s="15"/>
      <c r="G238" s="13"/>
      <c r="H238" s="15"/>
      <c r="I238" s="13"/>
      <c r="J238" s="15"/>
      <c r="K238" s="55"/>
      <c r="L238" s="15"/>
      <c r="M238" s="55"/>
      <c r="N238" s="142"/>
      <c r="O238" s="143"/>
      <c r="P238" s="144"/>
      <c r="Q238" s="143"/>
      <c r="R238" s="142"/>
      <c r="S238" s="143"/>
      <c r="T238" s="144"/>
      <c r="U238" s="143"/>
      <c r="V238" s="192"/>
    </row>
    <row r="239" spans="1:22" s="24" customFormat="1" ht="20.25" customHeight="1">
      <c r="A239" s="200" t="s">
        <v>2754</v>
      </c>
      <c r="B239" s="342" t="s">
        <v>2743</v>
      </c>
      <c r="C239" s="353"/>
      <c r="D239" s="359" t="s">
        <v>2923</v>
      </c>
      <c r="E239" s="8"/>
      <c r="F239" s="15"/>
      <c r="G239" s="13"/>
      <c r="H239" s="15"/>
      <c r="I239" s="13"/>
      <c r="J239" s="15"/>
      <c r="K239" s="55"/>
      <c r="L239" s="15"/>
      <c r="M239" s="55"/>
      <c r="N239" s="142"/>
      <c r="O239" s="143"/>
      <c r="P239" s="144"/>
      <c r="Q239" s="143"/>
      <c r="R239" s="142"/>
      <c r="S239" s="143"/>
      <c r="T239" s="144"/>
      <c r="U239" s="143"/>
      <c r="V239" s="192"/>
    </row>
    <row r="240" spans="1:22" s="24" customFormat="1" ht="9.75" customHeight="1">
      <c r="A240" s="200"/>
      <c r="B240" s="342" t="s">
        <v>1061</v>
      </c>
      <c r="C240" s="100"/>
      <c r="D240" s="306"/>
      <c r="E240" s="70"/>
      <c r="F240" s="72"/>
      <c r="G240" s="72"/>
      <c r="H240" s="72"/>
      <c r="I240" s="72"/>
      <c r="J240" s="72"/>
      <c r="K240" s="73"/>
      <c r="L240" s="72"/>
      <c r="M240" s="73"/>
      <c r="N240" s="324"/>
      <c r="O240" s="325"/>
      <c r="P240" s="325"/>
      <c r="Q240" s="325"/>
      <c r="R240" s="324"/>
      <c r="S240" s="325"/>
      <c r="T240" s="325"/>
      <c r="U240" s="325"/>
      <c r="V240" s="194"/>
    </row>
    <row r="241" spans="1:22" ht="20.25" customHeight="1">
      <c r="A241" s="200" t="s">
        <v>1893</v>
      </c>
      <c r="B241" s="342" t="s">
        <v>1061</v>
      </c>
      <c r="C241" s="449" t="s">
        <v>2297</v>
      </c>
      <c r="D241" s="316" t="s">
        <v>277</v>
      </c>
      <c r="E241" s="57"/>
      <c r="F241" s="58"/>
      <c r="G241" s="57"/>
      <c r="H241" s="58"/>
      <c r="I241" s="57"/>
      <c r="J241" s="58"/>
      <c r="K241" s="57"/>
      <c r="L241" s="58"/>
      <c r="M241" s="57"/>
      <c r="N241" s="142"/>
      <c r="O241" s="143"/>
      <c r="P241" s="144"/>
      <c r="Q241" s="143"/>
      <c r="R241" s="142"/>
      <c r="S241" s="143"/>
      <c r="T241" s="144"/>
      <c r="U241" s="143"/>
      <c r="V241" s="192"/>
    </row>
    <row r="242" spans="1:22" ht="20.25" customHeight="1">
      <c r="A242" s="200" t="s">
        <v>1894</v>
      </c>
      <c r="B242" s="342" t="s">
        <v>1061</v>
      </c>
      <c r="C242" s="441"/>
      <c r="D242" s="316" t="s">
        <v>2291</v>
      </c>
      <c r="E242" s="57"/>
      <c r="F242" s="58"/>
      <c r="G242" s="57"/>
      <c r="H242" s="58"/>
      <c r="I242" s="57"/>
      <c r="J242" s="58"/>
      <c r="K242" s="57"/>
      <c r="L242" s="58"/>
      <c r="M242" s="57"/>
      <c r="N242" s="142"/>
      <c r="O242" s="143"/>
      <c r="P242" s="144"/>
      <c r="Q242" s="143"/>
      <c r="R242" s="142"/>
      <c r="S242" s="143"/>
      <c r="T242" s="144"/>
      <c r="U242" s="143"/>
      <c r="V242" s="192"/>
    </row>
    <row r="243" spans="1:22" ht="20.25" customHeight="1">
      <c r="A243" s="200" t="s">
        <v>1895</v>
      </c>
      <c r="B243" s="342" t="s">
        <v>1061</v>
      </c>
      <c r="C243" s="441"/>
      <c r="D243" s="316" t="s">
        <v>2292</v>
      </c>
      <c r="E243" s="57"/>
      <c r="F243" s="58"/>
      <c r="G243" s="57"/>
      <c r="H243" s="58"/>
      <c r="I243" s="57"/>
      <c r="J243" s="58"/>
      <c r="K243" s="57"/>
      <c r="L243" s="58"/>
      <c r="M243" s="57"/>
      <c r="N243" s="142"/>
      <c r="O243" s="143"/>
      <c r="P243" s="144"/>
      <c r="Q243" s="143"/>
      <c r="R243" s="142"/>
      <c r="S243" s="143"/>
      <c r="T243" s="144"/>
      <c r="U243" s="143"/>
      <c r="V243" s="192"/>
    </row>
    <row r="244" spans="1:22" ht="20.25" customHeight="1">
      <c r="A244" s="200" t="s">
        <v>1896</v>
      </c>
      <c r="B244" s="342" t="s">
        <v>1061</v>
      </c>
      <c r="C244" s="441"/>
      <c r="D244" s="316" t="s">
        <v>2293</v>
      </c>
      <c r="E244" s="57"/>
      <c r="F244" s="58"/>
      <c r="G244" s="57"/>
      <c r="H244" s="58"/>
      <c r="I244" s="57"/>
      <c r="J244" s="58"/>
      <c r="K244" s="57"/>
      <c r="L244" s="58"/>
      <c r="M244" s="57"/>
      <c r="N244" s="142"/>
      <c r="O244" s="143"/>
      <c r="P244" s="144"/>
      <c r="Q244" s="143"/>
      <c r="R244" s="142"/>
      <c r="S244" s="143"/>
      <c r="T244" s="144"/>
      <c r="U244" s="143"/>
      <c r="V244" s="192"/>
    </row>
    <row r="245" spans="1:22" ht="20.25" customHeight="1">
      <c r="A245" s="200" t="s">
        <v>1897</v>
      </c>
      <c r="B245" s="342" t="s">
        <v>1061</v>
      </c>
      <c r="C245" s="441"/>
      <c r="D245" s="316" t="s">
        <v>2294</v>
      </c>
      <c r="E245" s="57"/>
      <c r="F245" s="58"/>
      <c r="G245" s="57"/>
      <c r="H245" s="58"/>
      <c r="I245" s="57"/>
      <c r="J245" s="58"/>
      <c r="K245" s="57"/>
      <c r="L245" s="58"/>
      <c r="M245" s="57"/>
      <c r="N245" s="142"/>
      <c r="O245" s="143"/>
      <c r="P245" s="144"/>
      <c r="Q245" s="143"/>
      <c r="R245" s="142"/>
      <c r="S245" s="143"/>
      <c r="T245" s="144"/>
      <c r="U245" s="143"/>
      <c r="V245" s="192"/>
    </row>
    <row r="246" spans="1:22" ht="20.25" customHeight="1">
      <c r="A246" s="200" t="s">
        <v>1898</v>
      </c>
      <c r="B246" s="342" t="s">
        <v>1061</v>
      </c>
      <c r="C246" s="441"/>
      <c r="D246" s="316" t="s">
        <v>2295</v>
      </c>
      <c r="E246" s="57"/>
      <c r="F246" s="58"/>
      <c r="G246" s="57"/>
      <c r="H246" s="58"/>
      <c r="I246" s="57"/>
      <c r="J246" s="58"/>
      <c r="K246" s="57"/>
      <c r="L246" s="58"/>
      <c r="M246" s="57"/>
      <c r="N246" s="142"/>
      <c r="O246" s="143"/>
      <c r="P246" s="144"/>
      <c r="Q246" s="143"/>
      <c r="R246" s="142"/>
      <c r="S246" s="143"/>
      <c r="T246" s="144"/>
      <c r="U246" s="143"/>
      <c r="V246" s="192"/>
    </row>
    <row r="247" spans="1:22" ht="20.25" customHeight="1">
      <c r="A247" s="200" t="s">
        <v>1899</v>
      </c>
      <c r="B247" s="342" t="s">
        <v>1061</v>
      </c>
      <c r="C247" s="442"/>
      <c r="D247" s="317" t="s">
        <v>2296</v>
      </c>
      <c r="E247" s="57"/>
      <c r="F247" s="58"/>
      <c r="G247" s="57"/>
      <c r="H247" s="58"/>
      <c r="I247" s="57"/>
      <c r="J247" s="58"/>
      <c r="K247" s="57"/>
      <c r="L247" s="58"/>
      <c r="M247" s="57"/>
      <c r="N247" s="142"/>
      <c r="O247" s="143"/>
      <c r="P247" s="144"/>
      <c r="Q247" s="143"/>
      <c r="R247" s="142"/>
      <c r="S247" s="143"/>
      <c r="T247" s="144"/>
      <c r="U247" s="143"/>
      <c r="V247" s="192"/>
    </row>
    <row r="248" spans="1:22" ht="20.25" customHeight="1">
      <c r="A248" s="200" t="s">
        <v>1900</v>
      </c>
      <c r="B248" s="342" t="s">
        <v>1061</v>
      </c>
      <c r="C248" s="449" t="s">
        <v>2297</v>
      </c>
      <c r="D248" s="316" t="s">
        <v>278</v>
      </c>
      <c r="E248" s="57"/>
      <c r="F248" s="58"/>
      <c r="G248" s="57"/>
      <c r="H248" s="58"/>
      <c r="I248" s="57"/>
      <c r="J248" s="58"/>
      <c r="K248" s="57"/>
      <c r="L248" s="58"/>
      <c r="M248" s="57"/>
      <c r="N248" s="142"/>
      <c r="O248" s="143"/>
      <c r="P248" s="144"/>
      <c r="Q248" s="143"/>
      <c r="R248" s="142"/>
      <c r="S248" s="143"/>
      <c r="T248" s="144"/>
      <c r="U248" s="143"/>
      <c r="V248" s="192"/>
    </row>
    <row r="249" spans="1:22" ht="20.25" customHeight="1">
      <c r="A249" s="200" t="s">
        <v>1901</v>
      </c>
      <c r="B249" s="342" t="s">
        <v>1061</v>
      </c>
      <c r="C249" s="441"/>
      <c r="D249" s="316" t="s">
        <v>2291</v>
      </c>
      <c r="E249" s="57"/>
      <c r="F249" s="58"/>
      <c r="G249" s="57"/>
      <c r="H249" s="58"/>
      <c r="I249" s="57"/>
      <c r="J249" s="58"/>
      <c r="K249" s="57"/>
      <c r="L249" s="58"/>
      <c r="M249" s="57"/>
      <c r="N249" s="142"/>
      <c r="O249" s="143"/>
      <c r="P249" s="144"/>
      <c r="Q249" s="143"/>
      <c r="R249" s="142"/>
      <c r="S249" s="143"/>
      <c r="T249" s="144"/>
      <c r="U249" s="143"/>
      <c r="V249" s="192"/>
    </row>
    <row r="250" spans="1:22" ht="20.25" customHeight="1">
      <c r="A250" s="200" t="s">
        <v>1902</v>
      </c>
      <c r="B250" s="342" t="s">
        <v>1061</v>
      </c>
      <c r="C250" s="441"/>
      <c r="D250" s="316" t="s">
        <v>2292</v>
      </c>
      <c r="E250" s="57"/>
      <c r="F250" s="58"/>
      <c r="G250" s="57"/>
      <c r="H250" s="58"/>
      <c r="I250" s="57"/>
      <c r="J250" s="58"/>
      <c r="K250" s="57"/>
      <c r="L250" s="58"/>
      <c r="M250" s="57"/>
      <c r="N250" s="142"/>
      <c r="O250" s="143"/>
      <c r="P250" s="144"/>
      <c r="Q250" s="143"/>
      <c r="R250" s="142"/>
      <c r="S250" s="143"/>
      <c r="T250" s="144"/>
      <c r="U250" s="143"/>
      <c r="V250" s="192"/>
    </row>
    <row r="251" spans="1:22" ht="20.25" customHeight="1">
      <c r="A251" s="200" t="s">
        <v>1903</v>
      </c>
      <c r="B251" s="342" t="s">
        <v>1061</v>
      </c>
      <c r="C251" s="441"/>
      <c r="D251" s="316" t="s">
        <v>2293</v>
      </c>
      <c r="E251" s="57"/>
      <c r="F251" s="58"/>
      <c r="G251" s="57"/>
      <c r="H251" s="58"/>
      <c r="I251" s="57"/>
      <c r="J251" s="58"/>
      <c r="K251" s="57"/>
      <c r="L251" s="58"/>
      <c r="M251" s="57"/>
      <c r="N251" s="142"/>
      <c r="O251" s="143"/>
      <c r="P251" s="144"/>
      <c r="Q251" s="143"/>
      <c r="R251" s="142"/>
      <c r="S251" s="143"/>
      <c r="T251" s="144"/>
      <c r="U251" s="143"/>
      <c r="V251" s="192"/>
    </row>
    <row r="252" spans="1:22" ht="20.25" customHeight="1">
      <c r="A252" s="200" t="s">
        <v>1904</v>
      </c>
      <c r="B252" s="342" t="s">
        <v>1061</v>
      </c>
      <c r="C252" s="441"/>
      <c r="D252" s="316" t="s">
        <v>2294</v>
      </c>
      <c r="E252" s="57"/>
      <c r="F252" s="58"/>
      <c r="G252" s="57"/>
      <c r="H252" s="58"/>
      <c r="I252" s="57"/>
      <c r="J252" s="58"/>
      <c r="K252" s="57"/>
      <c r="L252" s="58"/>
      <c r="M252" s="57"/>
      <c r="N252" s="142"/>
      <c r="O252" s="143"/>
      <c r="P252" s="144"/>
      <c r="Q252" s="143"/>
      <c r="R252" s="142"/>
      <c r="S252" s="143"/>
      <c r="T252" s="144"/>
      <c r="U252" s="143"/>
      <c r="V252" s="192"/>
    </row>
    <row r="253" spans="1:22" ht="20.25" customHeight="1">
      <c r="A253" s="200" t="s">
        <v>1905</v>
      </c>
      <c r="B253" s="342" t="s">
        <v>1061</v>
      </c>
      <c r="C253" s="441"/>
      <c r="D253" s="316" t="s">
        <v>2295</v>
      </c>
      <c r="E253" s="57"/>
      <c r="F253" s="58"/>
      <c r="G253" s="57"/>
      <c r="H253" s="58"/>
      <c r="I253" s="57"/>
      <c r="J253" s="58"/>
      <c r="K253" s="57"/>
      <c r="L253" s="58"/>
      <c r="M253" s="57"/>
      <c r="N253" s="142"/>
      <c r="O253" s="143"/>
      <c r="P253" s="144"/>
      <c r="Q253" s="143"/>
      <c r="R253" s="142"/>
      <c r="S253" s="143"/>
      <c r="T253" s="144"/>
      <c r="U253" s="143"/>
      <c r="V253" s="192"/>
    </row>
    <row r="254" spans="1:22" ht="20.25" customHeight="1">
      <c r="A254" s="200" t="s">
        <v>1906</v>
      </c>
      <c r="B254" s="342" t="s">
        <v>1061</v>
      </c>
      <c r="C254" s="442"/>
      <c r="D254" s="317" t="s">
        <v>2296</v>
      </c>
      <c r="E254" s="57"/>
      <c r="F254" s="58"/>
      <c r="G254" s="57"/>
      <c r="H254" s="58"/>
      <c r="I254" s="57"/>
      <c r="J254" s="58"/>
      <c r="K254" s="57"/>
      <c r="L254" s="58"/>
      <c r="M254" s="57"/>
      <c r="N254" s="142"/>
      <c r="O254" s="143"/>
      <c r="P254" s="144"/>
      <c r="Q254" s="143"/>
      <c r="R254" s="142"/>
      <c r="S254" s="143"/>
      <c r="T254" s="144"/>
      <c r="U254" s="143"/>
      <c r="V254" s="192"/>
    </row>
    <row r="255" spans="1:22" ht="20.25" customHeight="1">
      <c r="A255" s="200" t="s">
        <v>1907</v>
      </c>
      <c r="B255" s="342" t="s">
        <v>1061</v>
      </c>
      <c r="C255" s="449" t="s">
        <v>2297</v>
      </c>
      <c r="D255" s="316" t="s">
        <v>279</v>
      </c>
      <c r="E255" s="57"/>
      <c r="F255" s="58"/>
      <c r="G255" s="57"/>
      <c r="H255" s="58"/>
      <c r="I255" s="57"/>
      <c r="J255" s="58"/>
      <c r="K255" s="57"/>
      <c r="L255" s="58"/>
      <c r="M255" s="57"/>
      <c r="N255" s="142"/>
      <c r="O255" s="143"/>
      <c r="P255" s="144"/>
      <c r="Q255" s="143"/>
      <c r="R255" s="142"/>
      <c r="S255" s="143"/>
      <c r="T255" s="144"/>
      <c r="U255" s="143"/>
      <c r="V255" s="192"/>
    </row>
    <row r="256" spans="1:22" ht="20.25" customHeight="1">
      <c r="A256" s="200" t="s">
        <v>1908</v>
      </c>
      <c r="B256" s="342" t="s">
        <v>1061</v>
      </c>
      <c r="C256" s="441"/>
      <c r="D256" s="316" t="s">
        <v>2291</v>
      </c>
      <c r="E256" s="57"/>
      <c r="F256" s="58"/>
      <c r="G256" s="57"/>
      <c r="H256" s="58"/>
      <c r="I256" s="57"/>
      <c r="J256" s="58"/>
      <c r="K256" s="57"/>
      <c r="L256" s="58"/>
      <c r="M256" s="57"/>
      <c r="N256" s="142"/>
      <c r="O256" s="143"/>
      <c r="P256" s="144"/>
      <c r="Q256" s="143"/>
      <c r="R256" s="142"/>
      <c r="S256" s="143"/>
      <c r="T256" s="144"/>
      <c r="U256" s="143"/>
      <c r="V256" s="192"/>
    </row>
    <row r="257" spans="1:22" ht="20.25" customHeight="1">
      <c r="A257" s="200" t="s">
        <v>1909</v>
      </c>
      <c r="B257" s="342" t="s">
        <v>1061</v>
      </c>
      <c r="C257" s="441"/>
      <c r="D257" s="316" t="s">
        <v>2292</v>
      </c>
      <c r="E257" s="57"/>
      <c r="F257" s="58"/>
      <c r="G257" s="57"/>
      <c r="H257" s="58"/>
      <c r="I257" s="57"/>
      <c r="J257" s="58"/>
      <c r="K257" s="57"/>
      <c r="L257" s="58"/>
      <c r="M257" s="57"/>
      <c r="N257" s="142"/>
      <c r="O257" s="143"/>
      <c r="P257" s="144"/>
      <c r="Q257" s="143"/>
      <c r="R257" s="142"/>
      <c r="S257" s="143"/>
      <c r="T257" s="144"/>
      <c r="U257" s="143"/>
      <c r="V257" s="192"/>
    </row>
    <row r="258" spans="1:22" ht="20.25" customHeight="1">
      <c r="A258" s="200" t="s">
        <v>1910</v>
      </c>
      <c r="B258" s="342" t="s">
        <v>1061</v>
      </c>
      <c r="C258" s="441"/>
      <c r="D258" s="316" t="s">
        <v>2293</v>
      </c>
      <c r="E258" s="57"/>
      <c r="F258" s="58"/>
      <c r="G258" s="57"/>
      <c r="H258" s="58"/>
      <c r="I258" s="57"/>
      <c r="J258" s="58"/>
      <c r="K258" s="57"/>
      <c r="L258" s="58"/>
      <c r="M258" s="57"/>
      <c r="N258" s="142"/>
      <c r="O258" s="143"/>
      <c r="P258" s="144"/>
      <c r="Q258" s="143"/>
      <c r="R258" s="142"/>
      <c r="S258" s="143"/>
      <c r="T258" s="144"/>
      <c r="U258" s="143"/>
      <c r="V258" s="192"/>
    </row>
    <row r="259" spans="1:22" ht="20.25" customHeight="1">
      <c r="A259" s="200" t="s">
        <v>1911</v>
      </c>
      <c r="B259" s="342" t="s">
        <v>1061</v>
      </c>
      <c r="C259" s="441"/>
      <c r="D259" s="316" t="s">
        <v>2294</v>
      </c>
      <c r="E259" s="57"/>
      <c r="F259" s="58"/>
      <c r="G259" s="57"/>
      <c r="H259" s="58"/>
      <c r="I259" s="57"/>
      <c r="J259" s="58"/>
      <c r="K259" s="57"/>
      <c r="L259" s="58"/>
      <c r="M259" s="57"/>
      <c r="N259" s="142"/>
      <c r="O259" s="143"/>
      <c r="P259" s="144"/>
      <c r="Q259" s="143"/>
      <c r="R259" s="142"/>
      <c r="S259" s="143"/>
      <c r="T259" s="144"/>
      <c r="U259" s="143"/>
      <c r="V259" s="192"/>
    </row>
    <row r="260" spans="1:22" ht="20.25" customHeight="1">
      <c r="A260" s="200" t="s">
        <v>1912</v>
      </c>
      <c r="B260" s="342" t="s">
        <v>1061</v>
      </c>
      <c r="C260" s="441"/>
      <c r="D260" s="316" t="s">
        <v>2295</v>
      </c>
      <c r="E260" s="57"/>
      <c r="F260" s="58"/>
      <c r="G260" s="57"/>
      <c r="H260" s="58"/>
      <c r="I260" s="57"/>
      <c r="J260" s="58"/>
      <c r="K260" s="57"/>
      <c r="L260" s="58"/>
      <c r="M260" s="57"/>
      <c r="N260" s="142"/>
      <c r="O260" s="143"/>
      <c r="P260" s="144"/>
      <c r="Q260" s="143"/>
      <c r="R260" s="142"/>
      <c r="S260" s="143"/>
      <c r="T260" s="144"/>
      <c r="U260" s="143"/>
      <c r="V260" s="192"/>
    </row>
    <row r="261" spans="1:22" ht="20.25" customHeight="1">
      <c r="A261" s="200" t="s">
        <v>1913</v>
      </c>
      <c r="B261" s="342" t="s">
        <v>1061</v>
      </c>
      <c r="C261" s="442"/>
      <c r="D261" s="317" t="s">
        <v>2296</v>
      </c>
      <c r="E261" s="57"/>
      <c r="F261" s="58"/>
      <c r="G261" s="57"/>
      <c r="H261" s="58"/>
      <c r="I261" s="57"/>
      <c r="J261" s="58"/>
      <c r="K261" s="57"/>
      <c r="L261" s="58"/>
      <c r="M261" s="57"/>
      <c r="N261" s="142"/>
      <c r="O261" s="143"/>
      <c r="P261" s="144"/>
      <c r="Q261" s="143"/>
      <c r="R261" s="142"/>
      <c r="S261" s="143"/>
      <c r="T261" s="144"/>
      <c r="U261" s="143"/>
      <c r="V261" s="192"/>
    </row>
    <row r="262" spans="1:22" ht="20.25" customHeight="1">
      <c r="A262" s="200" t="s">
        <v>1914</v>
      </c>
      <c r="B262" s="342" t="s">
        <v>1061</v>
      </c>
      <c r="C262" s="449" t="s">
        <v>2297</v>
      </c>
      <c r="D262" s="316" t="s">
        <v>280</v>
      </c>
      <c r="E262" s="57"/>
      <c r="F262" s="58"/>
      <c r="G262" s="57"/>
      <c r="H262" s="58"/>
      <c r="I262" s="57"/>
      <c r="J262" s="58"/>
      <c r="K262" s="57"/>
      <c r="L262" s="58"/>
      <c r="M262" s="57"/>
      <c r="N262" s="142"/>
      <c r="O262" s="143"/>
      <c r="P262" s="144"/>
      <c r="Q262" s="143"/>
      <c r="R262" s="142"/>
      <c r="S262" s="143"/>
      <c r="T262" s="144"/>
      <c r="U262" s="143"/>
      <c r="V262" s="192"/>
    </row>
    <row r="263" spans="1:22" ht="20.25" customHeight="1">
      <c r="A263" s="200" t="s">
        <v>1915</v>
      </c>
      <c r="B263" s="342" t="s">
        <v>1061</v>
      </c>
      <c r="C263" s="441"/>
      <c r="D263" s="316" t="s">
        <v>2291</v>
      </c>
      <c r="E263" s="57"/>
      <c r="F263" s="58"/>
      <c r="G263" s="57"/>
      <c r="H263" s="58"/>
      <c r="I263" s="57"/>
      <c r="J263" s="58"/>
      <c r="K263" s="57"/>
      <c r="L263" s="58"/>
      <c r="M263" s="57"/>
      <c r="N263" s="142"/>
      <c r="O263" s="143"/>
      <c r="P263" s="144"/>
      <c r="Q263" s="143"/>
      <c r="R263" s="142"/>
      <c r="S263" s="143"/>
      <c r="T263" s="144"/>
      <c r="U263" s="143"/>
      <c r="V263" s="192"/>
    </row>
    <row r="264" spans="1:22" ht="20.25" customHeight="1">
      <c r="A264" s="200" t="s">
        <v>1916</v>
      </c>
      <c r="B264" s="342" t="s">
        <v>1061</v>
      </c>
      <c r="C264" s="441"/>
      <c r="D264" s="316" t="s">
        <v>2292</v>
      </c>
      <c r="E264" s="57"/>
      <c r="F264" s="58"/>
      <c r="G264" s="57"/>
      <c r="H264" s="58"/>
      <c r="I264" s="57"/>
      <c r="J264" s="58"/>
      <c r="K264" s="57"/>
      <c r="L264" s="58"/>
      <c r="M264" s="57"/>
      <c r="N264" s="142"/>
      <c r="O264" s="143"/>
      <c r="P264" s="144"/>
      <c r="Q264" s="143"/>
      <c r="R264" s="142"/>
      <c r="S264" s="143"/>
      <c r="T264" s="144"/>
      <c r="U264" s="143"/>
      <c r="V264" s="192"/>
    </row>
    <row r="265" spans="1:22" ht="20.25" customHeight="1">
      <c r="A265" s="200" t="s">
        <v>1917</v>
      </c>
      <c r="B265" s="342" t="s">
        <v>1061</v>
      </c>
      <c r="C265" s="441"/>
      <c r="D265" s="316" t="s">
        <v>2293</v>
      </c>
      <c r="E265" s="57"/>
      <c r="F265" s="58"/>
      <c r="G265" s="57"/>
      <c r="H265" s="58"/>
      <c r="I265" s="57"/>
      <c r="J265" s="58"/>
      <c r="K265" s="57"/>
      <c r="L265" s="58"/>
      <c r="M265" s="57"/>
      <c r="N265" s="142"/>
      <c r="O265" s="143"/>
      <c r="P265" s="144"/>
      <c r="Q265" s="143"/>
      <c r="R265" s="142"/>
      <c r="S265" s="143"/>
      <c r="T265" s="144"/>
      <c r="U265" s="143"/>
      <c r="V265" s="192"/>
    </row>
    <row r="266" spans="1:22" ht="20.25" customHeight="1">
      <c r="A266" s="200" t="s">
        <v>1918</v>
      </c>
      <c r="B266" s="342" t="s">
        <v>1061</v>
      </c>
      <c r="C266" s="441"/>
      <c r="D266" s="316" t="s">
        <v>2294</v>
      </c>
      <c r="E266" s="57"/>
      <c r="F266" s="58"/>
      <c r="G266" s="57"/>
      <c r="H266" s="58"/>
      <c r="I266" s="57"/>
      <c r="J266" s="58"/>
      <c r="K266" s="57"/>
      <c r="L266" s="58"/>
      <c r="M266" s="57"/>
      <c r="N266" s="142"/>
      <c r="O266" s="143"/>
      <c r="P266" s="144"/>
      <c r="Q266" s="143"/>
      <c r="R266" s="142"/>
      <c r="S266" s="143"/>
      <c r="T266" s="144"/>
      <c r="U266" s="143"/>
      <c r="V266" s="192"/>
    </row>
    <row r="267" spans="1:22" ht="20.25" customHeight="1">
      <c r="A267" s="200" t="s">
        <v>1919</v>
      </c>
      <c r="B267" s="342" t="s">
        <v>1061</v>
      </c>
      <c r="C267" s="441"/>
      <c r="D267" s="316" t="s">
        <v>2295</v>
      </c>
      <c r="E267" s="57"/>
      <c r="F267" s="58"/>
      <c r="G267" s="57"/>
      <c r="H267" s="58"/>
      <c r="I267" s="57"/>
      <c r="J267" s="58"/>
      <c r="K267" s="57"/>
      <c r="L267" s="58"/>
      <c r="M267" s="57"/>
      <c r="N267" s="142"/>
      <c r="O267" s="143"/>
      <c r="P267" s="144"/>
      <c r="Q267" s="143"/>
      <c r="R267" s="142"/>
      <c r="S267" s="143"/>
      <c r="T267" s="144"/>
      <c r="U267" s="143"/>
      <c r="V267" s="192"/>
    </row>
    <row r="268" spans="1:22" ht="20.25" customHeight="1">
      <c r="A268" s="200" t="s">
        <v>1920</v>
      </c>
      <c r="B268" s="342" t="s">
        <v>1061</v>
      </c>
      <c r="C268" s="442"/>
      <c r="D268" s="317" t="s">
        <v>2296</v>
      </c>
      <c r="E268" s="57"/>
      <c r="F268" s="58"/>
      <c r="G268" s="57"/>
      <c r="H268" s="58"/>
      <c r="I268" s="57"/>
      <c r="J268" s="58"/>
      <c r="K268" s="57"/>
      <c r="L268" s="58"/>
      <c r="M268" s="57"/>
      <c r="N268" s="142"/>
      <c r="O268" s="143"/>
      <c r="P268" s="144"/>
      <c r="Q268" s="143"/>
      <c r="R268" s="142"/>
      <c r="S268" s="143"/>
      <c r="T268" s="144"/>
      <c r="U268" s="143"/>
      <c r="V268" s="192"/>
    </row>
    <row r="269" spans="1:22" ht="20.25" customHeight="1">
      <c r="A269" s="200" t="s">
        <v>1921</v>
      </c>
      <c r="B269" s="342" t="s">
        <v>1061</v>
      </c>
      <c r="C269" s="449" t="s">
        <v>2297</v>
      </c>
      <c r="D269" s="316" t="s">
        <v>281</v>
      </c>
      <c r="E269" s="57"/>
      <c r="F269" s="58"/>
      <c r="G269" s="57"/>
      <c r="H269" s="58"/>
      <c r="I269" s="57"/>
      <c r="J269" s="58"/>
      <c r="K269" s="57"/>
      <c r="L269" s="58"/>
      <c r="M269" s="57"/>
      <c r="N269" s="142"/>
      <c r="O269" s="143"/>
      <c r="P269" s="144"/>
      <c r="Q269" s="143"/>
      <c r="R269" s="142"/>
      <c r="S269" s="143"/>
      <c r="T269" s="144"/>
      <c r="U269" s="143"/>
      <c r="V269" s="192"/>
    </row>
    <row r="270" spans="1:22" ht="20.25" customHeight="1">
      <c r="A270" s="200" t="s">
        <v>1922</v>
      </c>
      <c r="B270" s="342" t="s">
        <v>1061</v>
      </c>
      <c r="C270" s="441"/>
      <c r="D270" s="316" t="s">
        <v>2291</v>
      </c>
      <c r="E270" s="57"/>
      <c r="F270" s="58"/>
      <c r="G270" s="57"/>
      <c r="H270" s="58"/>
      <c r="I270" s="57"/>
      <c r="J270" s="58"/>
      <c r="K270" s="57"/>
      <c r="L270" s="58"/>
      <c r="M270" s="57"/>
      <c r="N270" s="142"/>
      <c r="O270" s="143"/>
      <c r="P270" s="144"/>
      <c r="Q270" s="143"/>
      <c r="R270" s="142"/>
      <c r="S270" s="143"/>
      <c r="T270" s="144"/>
      <c r="U270" s="143"/>
      <c r="V270" s="192"/>
    </row>
    <row r="271" spans="1:22" ht="20.25" customHeight="1">
      <c r="A271" s="200" t="s">
        <v>1923</v>
      </c>
      <c r="B271" s="342" t="s">
        <v>1061</v>
      </c>
      <c r="C271" s="441"/>
      <c r="D271" s="316" t="s">
        <v>2292</v>
      </c>
      <c r="E271" s="57"/>
      <c r="F271" s="58"/>
      <c r="G271" s="57"/>
      <c r="H271" s="58"/>
      <c r="I271" s="57"/>
      <c r="J271" s="58"/>
      <c r="K271" s="57"/>
      <c r="L271" s="58"/>
      <c r="M271" s="57"/>
      <c r="N271" s="142"/>
      <c r="O271" s="143"/>
      <c r="P271" s="144"/>
      <c r="Q271" s="143"/>
      <c r="R271" s="142"/>
      <c r="S271" s="143"/>
      <c r="T271" s="144"/>
      <c r="U271" s="143"/>
      <c r="V271" s="192"/>
    </row>
    <row r="272" spans="1:22" ht="20.25" customHeight="1">
      <c r="A272" s="200" t="s">
        <v>1924</v>
      </c>
      <c r="B272" s="342" t="s">
        <v>1061</v>
      </c>
      <c r="C272" s="441"/>
      <c r="D272" s="316" t="s">
        <v>2293</v>
      </c>
      <c r="E272" s="57"/>
      <c r="F272" s="58"/>
      <c r="G272" s="57"/>
      <c r="H272" s="58"/>
      <c r="I272" s="57"/>
      <c r="J272" s="58"/>
      <c r="K272" s="57"/>
      <c r="L272" s="58"/>
      <c r="M272" s="57"/>
      <c r="N272" s="142"/>
      <c r="O272" s="143"/>
      <c r="P272" s="144"/>
      <c r="Q272" s="143"/>
      <c r="R272" s="142"/>
      <c r="S272" s="143"/>
      <c r="T272" s="144"/>
      <c r="U272" s="143"/>
      <c r="V272" s="192"/>
    </row>
    <row r="273" spans="1:22" ht="20.25" customHeight="1">
      <c r="A273" s="200" t="s">
        <v>1925</v>
      </c>
      <c r="B273" s="342" t="s">
        <v>1061</v>
      </c>
      <c r="C273" s="441"/>
      <c r="D273" s="316" t="s">
        <v>2294</v>
      </c>
      <c r="E273" s="57"/>
      <c r="F273" s="58"/>
      <c r="G273" s="57"/>
      <c r="H273" s="58"/>
      <c r="I273" s="57"/>
      <c r="J273" s="58"/>
      <c r="K273" s="57"/>
      <c r="L273" s="58"/>
      <c r="M273" s="57"/>
      <c r="N273" s="142"/>
      <c r="O273" s="143"/>
      <c r="P273" s="144"/>
      <c r="Q273" s="143"/>
      <c r="R273" s="142"/>
      <c r="S273" s="143"/>
      <c r="T273" s="144"/>
      <c r="U273" s="143"/>
      <c r="V273" s="192"/>
    </row>
    <row r="274" spans="1:22" ht="20.25" customHeight="1">
      <c r="A274" s="200" t="s">
        <v>1926</v>
      </c>
      <c r="B274" s="342" t="s">
        <v>1061</v>
      </c>
      <c r="C274" s="441"/>
      <c r="D274" s="316" t="s">
        <v>2295</v>
      </c>
      <c r="E274" s="57"/>
      <c r="F274" s="58"/>
      <c r="G274" s="57"/>
      <c r="H274" s="58"/>
      <c r="I274" s="57"/>
      <c r="J274" s="58"/>
      <c r="K274" s="57"/>
      <c r="L274" s="58"/>
      <c r="M274" s="57"/>
      <c r="N274" s="142"/>
      <c r="O274" s="143"/>
      <c r="P274" s="144"/>
      <c r="Q274" s="143"/>
      <c r="R274" s="142"/>
      <c r="S274" s="143"/>
      <c r="T274" s="144"/>
      <c r="U274" s="143"/>
      <c r="V274" s="192"/>
    </row>
    <row r="275" spans="1:22" ht="20.25" customHeight="1">
      <c r="A275" s="200" t="s">
        <v>1927</v>
      </c>
      <c r="B275" s="342" t="s">
        <v>1061</v>
      </c>
      <c r="C275" s="442"/>
      <c r="D275" s="317" t="s">
        <v>2296</v>
      </c>
      <c r="E275" s="57"/>
      <c r="F275" s="58"/>
      <c r="G275" s="57"/>
      <c r="H275" s="58"/>
      <c r="I275" s="57"/>
      <c r="J275" s="58"/>
      <c r="K275" s="57"/>
      <c r="L275" s="58"/>
      <c r="M275" s="57"/>
      <c r="N275" s="142"/>
      <c r="O275" s="143"/>
      <c r="P275" s="144"/>
      <c r="Q275" s="143"/>
      <c r="R275" s="142"/>
      <c r="S275" s="143"/>
      <c r="T275" s="144"/>
      <c r="U275" s="143"/>
      <c r="V275" s="192"/>
    </row>
    <row r="276" spans="1:22" ht="20.25" customHeight="1">
      <c r="A276" s="200" t="s">
        <v>1928</v>
      </c>
      <c r="B276" s="342" t="s">
        <v>1061</v>
      </c>
      <c r="C276" s="446" t="s">
        <v>2336</v>
      </c>
      <c r="D276" s="318" t="s">
        <v>398</v>
      </c>
      <c r="E276" s="158"/>
      <c r="F276" s="58"/>
      <c r="G276" s="57"/>
      <c r="H276" s="58"/>
      <c r="I276" s="57"/>
      <c r="J276" s="58"/>
      <c r="K276" s="57"/>
      <c r="L276" s="58"/>
      <c r="M276" s="57"/>
      <c r="N276" s="142"/>
      <c r="O276" s="143"/>
      <c r="P276" s="144"/>
      <c r="Q276" s="143"/>
      <c r="R276" s="142"/>
      <c r="S276" s="143"/>
      <c r="T276" s="144"/>
      <c r="U276" s="143"/>
      <c r="V276" s="192"/>
    </row>
    <row r="277" spans="1:22" ht="20.25" customHeight="1">
      <c r="A277" s="200" t="s">
        <v>2755</v>
      </c>
      <c r="B277" s="342" t="s">
        <v>2733</v>
      </c>
      <c r="C277" s="447"/>
      <c r="D277" s="319" t="s">
        <v>246</v>
      </c>
      <c r="E277" s="158"/>
      <c r="F277" s="58"/>
      <c r="G277" s="57"/>
      <c r="H277" s="58"/>
      <c r="I277" s="57"/>
      <c r="J277" s="58"/>
      <c r="K277" s="57"/>
      <c r="L277" s="58"/>
      <c r="M277" s="57"/>
      <c r="N277" s="142"/>
      <c r="O277" s="143"/>
      <c r="P277" s="144"/>
      <c r="Q277" s="143"/>
      <c r="R277" s="142"/>
      <c r="S277" s="143"/>
      <c r="T277" s="144"/>
      <c r="U277" s="143"/>
      <c r="V277" s="192"/>
    </row>
    <row r="278" spans="1:22" ht="20.25" customHeight="1">
      <c r="A278" s="200" t="s">
        <v>1929</v>
      </c>
      <c r="B278" s="342" t="s">
        <v>1061</v>
      </c>
      <c r="C278" s="447"/>
      <c r="D278" s="319" t="s">
        <v>248</v>
      </c>
      <c r="E278" s="158"/>
      <c r="F278" s="58"/>
      <c r="G278" s="57"/>
      <c r="H278" s="58"/>
      <c r="I278" s="57"/>
      <c r="J278" s="58"/>
      <c r="K278" s="57"/>
      <c r="L278" s="58"/>
      <c r="M278" s="57"/>
      <c r="N278" s="142"/>
      <c r="O278" s="143"/>
      <c r="P278" s="144"/>
      <c r="Q278" s="143"/>
      <c r="R278" s="142"/>
      <c r="S278" s="143"/>
      <c r="T278" s="144"/>
      <c r="U278" s="143"/>
      <c r="V278" s="192"/>
    </row>
    <row r="279" spans="1:22" ht="20.25" customHeight="1">
      <c r="A279" s="200" t="s">
        <v>1930</v>
      </c>
      <c r="B279" s="342" t="s">
        <v>1061</v>
      </c>
      <c r="C279" s="447"/>
      <c r="D279" s="319" t="s">
        <v>400</v>
      </c>
      <c r="E279" s="158"/>
      <c r="F279" s="58"/>
      <c r="G279" s="57"/>
      <c r="H279" s="58"/>
      <c r="I279" s="57"/>
      <c r="J279" s="58"/>
      <c r="K279" s="57"/>
      <c r="L279" s="58"/>
      <c r="M279" s="57"/>
      <c r="N279" s="142"/>
      <c r="O279" s="143"/>
      <c r="P279" s="144"/>
      <c r="Q279" s="143"/>
      <c r="R279" s="142"/>
      <c r="S279" s="143"/>
      <c r="T279" s="144"/>
      <c r="U279" s="143"/>
      <c r="V279" s="192"/>
    </row>
    <row r="280" spans="1:22" ht="20.25" customHeight="1">
      <c r="A280" s="200" t="s">
        <v>1931</v>
      </c>
      <c r="B280" s="342" t="s">
        <v>1061</v>
      </c>
      <c r="C280" s="448"/>
      <c r="D280" s="317" t="s">
        <v>401</v>
      </c>
      <c r="E280" s="158"/>
      <c r="F280" s="58"/>
      <c r="G280" s="57"/>
      <c r="H280" s="58"/>
      <c r="I280" s="57"/>
      <c r="J280" s="58"/>
      <c r="K280" s="57"/>
      <c r="L280" s="58"/>
      <c r="M280" s="57"/>
      <c r="N280" s="142"/>
      <c r="O280" s="143"/>
      <c r="P280" s="144"/>
      <c r="Q280" s="143"/>
      <c r="R280" s="142"/>
      <c r="S280" s="143"/>
      <c r="T280" s="144"/>
      <c r="U280" s="143"/>
      <c r="V280" s="192"/>
    </row>
    <row r="281" spans="2:3" ht="14.25">
      <c r="B281" s="200" t="s">
        <v>1020</v>
      </c>
      <c r="C281" s="6"/>
    </row>
    <row r="282" spans="1:11" s="24" customFormat="1" ht="15.75">
      <c r="A282" s="202"/>
      <c r="B282" s="200" t="s">
        <v>1020</v>
      </c>
      <c r="C282" s="6"/>
      <c r="D282" s="18"/>
      <c r="E282" s="8"/>
      <c r="F282" s="80"/>
      <c r="G282" s="8"/>
      <c r="H282" s="8"/>
      <c r="I282" s="8"/>
      <c r="J282" s="8"/>
      <c r="K282" s="8"/>
    </row>
    <row r="283" spans="2:11" ht="20.25" customHeight="1">
      <c r="B283" s="200" t="s">
        <v>1020</v>
      </c>
      <c r="C283" s="443" t="s">
        <v>726</v>
      </c>
      <c r="D283" s="91" t="s">
        <v>697</v>
      </c>
      <c r="E283" s="8"/>
      <c r="F283" s="81" t="s">
        <v>681</v>
      </c>
      <c r="G283" s="195" t="s">
        <v>2122</v>
      </c>
      <c r="H283" s="26"/>
      <c r="I283" s="26"/>
      <c r="J283" s="26"/>
      <c r="K283" s="26"/>
    </row>
    <row r="284" spans="1:11" ht="20.25" customHeight="1">
      <c r="A284" s="200" t="s">
        <v>1932</v>
      </c>
      <c r="B284" s="200" t="s">
        <v>1020</v>
      </c>
      <c r="C284" s="444"/>
      <c r="D284" s="82" t="s">
        <v>2290</v>
      </c>
      <c r="E284" s="27"/>
      <c r="F284" s="83"/>
      <c r="G284" s="192"/>
      <c r="H284" s="8"/>
      <c r="I284" s="8"/>
      <c r="J284" s="8"/>
      <c r="K284" s="8"/>
    </row>
    <row r="285" spans="1:11" s="24" customFormat="1" ht="22.5" customHeight="1">
      <c r="A285" s="202" t="s">
        <v>1933</v>
      </c>
      <c r="B285" s="200" t="s">
        <v>1020</v>
      </c>
      <c r="C285" s="445"/>
      <c r="D285" s="92" t="s">
        <v>698</v>
      </c>
      <c r="E285" s="27"/>
      <c r="F285" s="84" t="e">
        <f>VLOOKUP(F284,PGC_DUNS,2,FALSE)</f>
        <v>#N/A</v>
      </c>
      <c r="G285" s="192"/>
      <c r="H285" s="8"/>
      <c r="I285" s="8"/>
      <c r="J285" s="8"/>
      <c r="K285" s="8"/>
    </row>
    <row r="286" spans="1:11" s="24" customFormat="1" ht="22.5" customHeight="1">
      <c r="A286" s="202"/>
      <c r="B286" s="200" t="s">
        <v>1020</v>
      </c>
      <c r="D286" s="27"/>
      <c r="E286" s="27"/>
      <c r="F286" s="8"/>
      <c r="G286" s="196"/>
      <c r="H286" s="8"/>
      <c r="I286" s="8"/>
      <c r="J286" s="8"/>
      <c r="K286" s="8"/>
    </row>
    <row r="287" spans="1:11" s="24" customFormat="1" ht="22.5" customHeight="1">
      <c r="A287" s="202"/>
      <c r="B287" s="200" t="s">
        <v>1020</v>
      </c>
      <c r="D287" s="18"/>
      <c r="E287" s="8"/>
      <c r="F287" s="8"/>
      <c r="G287" s="8"/>
      <c r="H287" s="8"/>
      <c r="I287" s="8"/>
      <c r="J287" s="8"/>
      <c r="K287" s="8"/>
    </row>
    <row r="288" spans="2:7" ht="15.75" customHeight="1">
      <c r="B288" s="200" t="s">
        <v>1020</v>
      </c>
      <c r="C288" s="443" t="s">
        <v>726</v>
      </c>
      <c r="D288" s="91" t="s">
        <v>1019</v>
      </c>
      <c r="E288" s="8"/>
      <c r="F288" s="85" t="s">
        <v>700</v>
      </c>
      <c r="G288" s="195" t="s">
        <v>2122</v>
      </c>
    </row>
    <row r="289" spans="1:7" ht="15">
      <c r="A289" s="200" t="s">
        <v>1934</v>
      </c>
      <c r="B289" s="200" t="s">
        <v>1020</v>
      </c>
      <c r="C289" s="444"/>
      <c r="D289" s="82" t="s">
        <v>706</v>
      </c>
      <c r="E289" s="27"/>
      <c r="F289" s="12"/>
      <c r="G289" s="192"/>
    </row>
    <row r="290" spans="1:7" ht="15">
      <c r="A290" s="200" t="s">
        <v>1935</v>
      </c>
      <c r="B290" s="200" t="s">
        <v>1020</v>
      </c>
      <c r="C290" s="445"/>
      <c r="D290" s="92" t="s">
        <v>707</v>
      </c>
      <c r="E290" s="27"/>
      <c r="F290" s="42" t="e">
        <f>VLOOKUP(F289,REP_DUNS,2,FALSE)</f>
        <v>#N/A</v>
      </c>
      <c r="G290" s="192"/>
    </row>
    <row r="291" spans="2:3" ht="14.25">
      <c r="B291" s="200" t="s">
        <v>1020</v>
      </c>
      <c r="C291" s="6"/>
    </row>
    <row r="292" spans="2:4" ht="15.75">
      <c r="B292" s="200" t="s">
        <v>1020</v>
      </c>
      <c r="C292" s="6"/>
      <c r="D292" s="18" t="s">
        <v>451</v>
      </c>
    </row>
  </sheetData>
  <autoFilter ref="A11:R268"/>
  <mergeCells count="21">
    <mergeCell ref="C248:C254"/>
    <mergeCell ref="C255:C261"/>
    <mergeCell ref="C262:C268"/>
    <mergeCell ref="C114:C156"/>
    <mergeCell ref="C196:C228"/>
    <mergeCell ref="C241:C247"/>
    <mergeCell ref="G5:J5"/>
    <mergeCell ref="G7:J7"/>
    <mergeCell ref="D8:E8"/>
    <mergeCell ref="D9:E9"/>
    <mergeCell ref="C97:C112"/>
    <mergeCell ref="C79:C95"/>
    <mergeCell ref="C47:C77"/>
    <mergeCell ref="C158:C169"/>
    <mergeCell ref="C171:C177"/>
    <mergeCell ref="C179:C185"/>
    <mergeCell ref="C187:C195"/>
    <mergeCell ref="C269:C275"/>
    <mergeCell ref="C276:C280"/>
    <mergeCell ref="C283:C285"/>
    <mergeCell ref="C288:C290"/>
  </mergeCells>
  <conditionalFormatting sqref="F290 F285">
    <cfRule type="cellIs" priority="1" dxfId="0" operator="notEqual" stopIfTrue="1">
      <formula>1</formula>
    </cfRule>
  </conditionalFormatting>
  <dataValidations count="7">
    <dataValidation type="list" allowBlank="1" showInputMessage="1" showErrorMessage="1" sqref="F289">
      <formula1>REP</formula1>
    </dataValidation>
    <dataValidation type="list" allowBlank="1" showInputMessage="1" showErrorMessage="1" sqref="F284">
      <formula1>PGC</formula1>
    </dataValidation>
    <dataValidation type="list" allowBlank="1" showInputMessage="1" showErrorMessage="1" sqref="F40:F44 F157:U157">
      <formula1>YN</formula1>
    </dataValidation>
    <dataValidation type="list" allowBlank="1" showInputMessage="1" showErrorMessage="1" sqref="F51:M51">
      <formula1>PhUnitType</formula1>
    </dataValidation>
    <dataValidation type="list" allowBlank="1" showInputMessage="1" showErrorMessage="1" sqref="F52:M53">
      <formula1>Fuel</formula1>
    </dataValidation>
    <dataValidation type="list" allowBlank="1" showInputMessage="1" showErrorMessage="1" sqref="F38">
      <formula1>FuelTrans</formula1>
    </dataValidation>
    <dataValidation type="list" allowBlank="1" showInputMessage="1" showErrorMessage="1" sqref="F39">
      <formula1>FTCat</formula1>
    </dataValidation>
  </dataValidations>
  <printOptions/>
  <pageMargins left="0" right="0" top="0.25" bottom="0.5" header="0.5" footer="0.35"/>
  <pageSetup fitToHeight="5" fitToWidth="1" horizontalDpi="600" verticalDpi="600" orientation="landscape" scale="27" r:id="rId3"/>
  <headerFooter alignWithMargins="0">
    <oddFooter>&amp;L&amp;F&amp;CPage &amp;P of &amp;N&amp;RPrint date/time: &amp;D  &amp;T</oddFooter>
  </headerFooter>
  <legacyDrawing r:id="rId2"/>
</worksheet>
</file>

<file path=xl/worksheets/sheet9.xml><?xml version="1.0" encoding="utf-8"?>
<worksheet xmlns="http://schemas.openxmlformats.org/spreadsheetml/2006/main" xmlns:r="http://schemas.openxmlformats.org/officeDocument/2006/relationships">
  <sheetPr codeName="Sheet14">
    <tabColor indexed="17"/>
    <pageSetUpPr fitToPage="1"/>
  </sheetPr>
  <dimension ref="A1:V292"/>
  <sheetViews>
    <sheetView showGridLines="0" zoomScale="50" zoomScaleNormal="50" workbookViewId="0" topLeftCell="A1">
      <pane xSplit="5" topLeftCell="F1" activePane="topRight" state="frozen"/>
      <selection pane="topLeft" activeCell="C11" sqref="C11"/>
      <selection pane="topRight" activeCell="B2" sqref="B2"/>
    </sheetView>
  </sheetViews>
  <sheetFormatPr defaultColWidth="9.140625" defaultRowHeight="12.75"/>
  <cols>
    <col min="1" max="1" width="6.140625" style="200" hidden="1" customWidth="1"/>
    <col min="2" max="2" width="11.00390625" style="200" customWidth="1"/>
    <col min="3" max="3" width="6.28125" style="200" customWidth="1"/>
    <col min="4" max="4" width="64.8515625" style="6" customWidth="1"/>
    <col min="5" max="5" width="14.140625" style="6" hidden="1" customWidth="1"/>
    <col min="6" max="11" width="20.7109375" style="6" customWidth="1"/>
    <col min="12" max="18" width="20.8515625" style="6" customWidth="1"/>
    <col min="19" max="22" width="21.00390625" style="6" customWidth="1"/>
    <col min="23" max="16384" width="9.140625" style="6" customWidth="1"/>
  </cols>
  <sheetData>
    <row r="1" spans="1:11" s="22" customFormat="1" ht="20.25" hidden="1">
      <c r="A1" s="200"/>
      <c r="B1" s="200"/>
      <c r="C1" s="3"/>
      <c r="D1" s="22" t="s">
        <v>728</v>
      </c>
      <c r="E1" s="22" t="s">
        <v>729</v>
      </c>
      <c r="F1" s="22" t="s">
        <v>730</v>
      </c>
      <c r="G1" s="22" t="s">
        <v>731</v>
      </c>
      <c r="H1" s="22" t="s">
        <v>732</v>
      </c>
      <c r="I1" s="22" t="s">
        <v>733</v>
      </c>
      <c r="J1" s="22" t="s">
        <v>734</v>
      </c>
      <c r="K1" s="22" t="s">
        <v>735</v>
      </c>
    </row>
    <row r="2" spans="1:11" s="3" customFormat="1" ht="39" customHeight="1">
      <c r="A2" s="200"/>
      <c r="B2" s="200"/>
      <c r="C2" s="5"/>
      <c r="D2" s="20" t="s">
        <v>736</v>
      </c>
      <c r="E2" s="1"/>
      <c r="F2" s="1"/>
      <c r="G2" s="1"/>
      <c r="H2" s="1"/>
      <c r="I2" s="2"/>
      <c r="J2" s="1"/>
      <c r="K2" s="1"/>
    </row>
    <row r="3" spans="1:11" s="5" customFormat="1" ht="34.5" customHeight="1">
      <c r="A3" s="200"/>
      <c r="B3" s="200"/>
      <c r="C3" s="28"/>
      <c r="D3" s="19" t="s">
        <v>2318</v>
      </c>
      <c r="E3" s="4"/>
      <c r="F3" s="4"/>
      <c r="G3" s="4"/>
      <c r="H3" s="4"/>
      <c r="I3" s="4"/>
      <c r="J3" s="4"/>
      <c r="K3" s="4"/>
    </row>
    <row r="4" spans="1:11" s="5" customFormat="1" ht="20.25">
      <c r="A4" s="200"/>
      <c r="B4" s="200"/>
      <c r="C4" s="28"/>
      <c r="D4" s="17"/>
      <c r="E4" s="4"/>
      <c r="F4" s="4"/>
      <c r="G4" s="4"/>
      <c r="H4" s="4"/>
      <c r="J4" s="4"/>
      <c r="K4" s="4"/>
    </row>
    <row r="5" spans="1:11" s="5" customFormat="1" ht="60.75" customHeight="1">
      <c r="A5" s="200"/>
      <c r="B5" s="200"/>
      <c r="C5" s="65"/>
      <c r="D5" s="17"/>
      <c r="E5" s="4"/>
      <c r="F5" s="4"/>
      <c r="G5" s="450" t="s">
        <v>2123</v>
      </c>
      <c r="H5" s="451"/>
      <c r="I5" s="451"/>
      <c r="J5" s="452"/>
      <c r="K5" s="4"/>
    </row>
    <row r="6" spans="1:11" s="5" customFormat="1" ht="21" customHeight="1">
      <c r="A6" s="200"/>
      <c r="B6" s="200"/>
      <c r="C6" s="65"/>
      <c r="D6" s="65" t="s">
        <v>716</v>
      </c>
      <c r="E6" s="4"/>
      <c r="F6" s="4"/>
      <c r="G6" s="4"/>
      <c r="H6" s="4"/>
      <c r="J6" s="4"/>
      <c r="K6" s="4"/>
    </row>
    <row r="7" spans="1:13" s="5" customFormat="1" ht="57.75" customHeight="1">
      <c r="A7" s="200"/>
      <c r="B7" s="203"/>
      <c r="D7" s="349" t="s">
        <v>1107</v>
      </c>
      <c r="E7" s="4"/>
      <c r="F7" s="4"/>
      <c r="G7" s="453"/>
      <c r="H7" s="454"/>
      <c r="I7" s="454"/>
      <c r="J7" s="454"/>
      <c r="K7" s="99"/>
      <c r="L7" s="98"/>
      <c r="M7" s="98"/>
    </row>
    <row r="8" spans="2:13" s="5" customFormat="1" ht="18.75">
      <c r="B8" s="204"/>
      <c r="C8" s="95"/>
      <c r="D8" s="365" t="s">
        <v>392</v>
      </c>
      <c r="E8" s="366"/>
      <c r="F8" s="4"/>
      <c r="G8" s="197"/>
      <c r="H8" s="198"/>
      <c r="I8" s="198"/>
      <c r="J8" s="198"/>
      <c r="K8" s="99"/>
      <c r="L8" s="98"/>
      <c r="M8" s="98"/>
    </row>
    <row r="9" spans="1:11" s="5" customFormat="1" ht="18.75">
      <c r="A9" s="200"/>
      <c r="B9" s="204"/>
      <c r="C9" s="95"/>
      <c r="D9" s="367" t="s">
        <v>1755</v>
      </c>
      <c r="E9" s="360"/>
      <c r="F9" s="7"/>
      <c r="G9" s="10"/>
      <c r="H9" s="11"/>
      <c r="I9" s="51"/>
      <c r="J9" s="51"/>
      <c r="K9" s="51"/>
    </row>
    <row r="10" spans="1:4" s="97" customFormat="1" ht="35.25" customHeight="1">
      <c r="A10" s="201"/>
      <c r="B10" s="204"/>
      <c r="C10" s="95"/>
      <c r="D10" s="207" t="s">
        <v>748</v>
      </c>
    </row>
    <row r="11" spans="1:15" s="97" customFormat="1" ht="44.25" customHeight="1">
      <c r="A11" s="200" t="s">
        <v>1531</v>
      </c>
      <c r="B11" s="203" t="s">
        <v>1936</v>
      </c>
      <c r="C11" s="95"/>
      <c r="D11" s="150" t="s">
        <v>2348</v>
      </c>
      <c r="F11" s="320" t="s">
        <v>1018</v>
      </c>
      <c r="G11" s="205" t="s">
        <v>405</v>
      </c>
      <c r="H11" s="205" t="s">
        <v>406</v>
      </c>
      <c r="I11" s="205" t="s">
        <v>407</v>
      </c>
      <c r="J11" s="205" t="s">
        <v>408</v>
      </c>
      <c r="K11" s="205" t="s">
        <v>409</v>
      </c>
      <c r="L11" s="205" t="s">
        <v>410</v>
      </c>
      <c r="M11" s="205" t="s">
        <v>411</v>
      </c>
      <c r="N11" s="205" t="s">
        <v>412</v>
      </c>
      <c r="O11" s="195" t="s">
        <v>2122</v>
      </c>
    </row>
    <row r="12" spans="1:15" s="97" customFormat="1" ht="21" customHeight="1">
      <c r="A12" s="200" t="s">
        <v>1756</v>
      </c>
      <c r="B12" s="204" t="s">
        <v>1020</v>
      </c>
      <c r="C12" s="95"/>
      <c r="D12" s="336" t="str">
        <f>IF(F48&lt;&gt;"",F48,F46)</f>
        <v>Unit #1</v>
      </c>
      <c r="E12" s="337"/>
      <c r="F12" s="331">
        <f>IF(F51&lt;&gt;"",F51,"")</f>
      </c>
      <c r="G12" s="181"/>
      <c r="H12" s="181"/>
      <c r="I12" s="181"/>
      <c r="J12" s="181"/>
      <c r="K12" s="181"/>
      <c r="L12" s="181"/>
      <c r="M12" s="181"/>
      <c r="N12" s="181"/>
      <c r="O12" s="192"/>
    </row>
    <row r="13" spans="1:15" s="97" customFormat="1" ht="21" customHeight="1">
      <c r="A13" s="200" t="s">
        <v>1757</v>
      </c>
      <c r="B13" s="204" t="s">
        <v>1020</v>
      </c>
      <c r="C13" s="95"/>
      <c r="D13" s="336" t="str">
        <f>IF(G48&lt;&gt;"",G48,G46)</f>
        <v>Unit #2</v>
      </c>
      <c r="E13" s="337"/>
      <c r="F13" s="331">
        <f>IF(G51&lt;&gt;"",G51,"")</f>
      </c>
      <c r="G13" s="181"/>
      <c r="H13" s="181"/>
      <c r="I13" s="181"/>
      <c r="J13" s="181"/>
      <c r="K13" s="181"/>
      <c r="L13" s="181"/>
      <c r="M13" s="181"/>
      <c r="N13" s="181"/>
      <c r="O13" s="192"/>
    </row>
    <row r="14" spans="1:15" s="97" customFormat="1" ht="21" customHeight="1">
      <c r="A14" s="200" t="s">
        <v>1758</v>
      </c>
      <c r="B14" s="204" t="s">
        <v>1020</v>
      </c>
      <c r="C14" s="95"/>
      <c r="D14" s="336" t="str">
        <f>IF(H48&lt;&gt;"",H48,H46)</f>
        <v>Unit #3</v>
      </c>
      <c r="E14" s="337"/>
      <c r="F14" s="331">
        <f>IF(H51&lt;&gt;"",H51,"")</f>
      </c>
      <c r="G14" s="181"/>
      <c r="H14" s="181"/>
      <c r="I14" s="181"/>
      <c r="J14" s="181"/>
      <c r="K14" s="181"/>
      <c r="L14" s="181"/>
      <c r="M14" s="181"/>
      <c r="N14" s="181"/>
      <c r="O14" s="192"/>
    </row>
    <row r="15" spans="1:15" s="97" customFormat="1" ht="21" customHeight="1">
      <c r="A15" s="200" t="s">
        <v>1759</v>
      </c>
      <c r="B15" s="204" t="s">
        <v>1020</v>
      </c>
      <c r="C15" s="95"/>
      <c r="D15" s="336" t="str">
        <f>IF(I48&lt;&gt;"",I48,I46)</f>
        <v>Unit #4</v>
      </c>
      <c r="E15" s="337"/>
      <c r="F15" s="331">
        <f>IF(I51&lt;&gt;"",I51,"")</f>
      </c>
      <c r="G15" s="181"/>
      <c r="H15" s="181"/>
      <c r="I15" s="181"/>
      <c r="J15" s="181"/>
      <c r="K15" s="181"/>
      <c r="L15" s="181"/>
      <c r="M15" s="181"/>
      <c r="N15" s="181"/>
      <c r="O15" s="192"/>
    </row>
    <row r="16" spans="1:15" s="97" customFormat="1" ht="21" customHeight="1">
      <c r="A16" s="200" t="s">
        <v>1760</v>
      </c>
      <c r="B16" s="204" t="s">
        <v>1020</v>
      </c>
      <c r="C16" s="95"/>
      <c r="D16" s="336" t="str">
        <f>IF(J48&lt;&gt;"",J48,J46)</f>
        <v>Unit #5</v>
      </c>
      <c r="E16" s="337"/>
      <c r="F16" s="331">
        <f>IF(J51&lt;&gt;"",J51,"")</f>
      </c>
      <c r="G16" s="181"/>
      <c r="H16" s="181"/>
      <c r="I16" s="181"/>
      <c r="J16" s="181"/>
      <c r="K16" s="181"/>
      <c r="L16" s="181"/>
      <c r="M16" s="181"/>
      <c r="N16" s="181"/>
      <c r="O16" s="192"/>
    </row>
    <row r="17" spans="1:15" s="97" customFormat="1" ht="21" customHeight="1">
      <c r="A17" s="200" t="s">
        <v>1761</v>
      </c>
      <c r="B17" s="204" t="s">
        <v>1020</v>
      </c>
      <c r="C17" s="95"/>
      <c r="D17" s="336" t="str">
        <f>IF(K48&lt;&gt;"",K48,K46)</f>
        <v>Unit #6</v>
      </c>
      <c r="E17" s="337"/>
      <c r="F17" s="331">
        <f>IF(K51&lt;&gt;"",K51,"")</f>
      </c>
      <c r="G17" s="181"/>
      <c r="H17" s="181"/>
      <c r="I17" s="181"/>
      <c r="J17" s="181"/>
      <c r="K17" s="181"/>
      <c r="L17" s="181"/>
      <c r="M17" s="181"/>
      <c r="N17" s="181"/>
      <c r="O17" s="192"/>
    </row>
    <row r="18" spans="1:15" s="97" customFormat="1" ht="21" customHeight="1">
      <c r="A18" s="200" t="s">
        <v>1063</v>
      </c>
      <c r="B18" s="204" t="s">
        <v>1020</v>
      </c>
      <c r="C18" s="95"/>
      <c r="D18" s="336" t="str">
        <f>IF(L48&lt;&gt;"",L48,L46)</f>
        <v>Unit #7</v>
      </c>
      <c r="E18" s="337"/>
      <c r="F18" s="331">
        <f>IF(L51&lt;&gt;"",L51,"")</f>
      </c>
      <c r="G18" s="181"/>
      <c r="H18" s="181"/>
      <c r="I18" s="181"/>
      <c r="J18" s="181"/>
      <c r="K18" s="181"/>
      <c r="L18" s="181"/>
      <c r="M18" s="181"/>
      <c r="N18" s="181"/>
      <c r="O18" s="192"/>
    </row>
    <row r="19" spans="1:15" s="97" customFormat="1" ht="21" customHeight="1">
      <c r="A19" s="200" t="s">
        <v>1064</v>
      </c>
      <c r="B19" s="204" t="s">
        <v>1020</v>
      </c>
      <c r="C19" s="95"/>
      <c r="D19" s="336" t="str">
        <f>IF(M48&lt;&gt;"",M48,M46)</f>
        <v>Unit #8</v>
      </c>
      <c r="E19" s="337"/>
      <c r="F19" s="331">
        <f>IF(M51&lt;&gt;"",M51,"")</f>
      </c>
      <c r="G19" s="181"/>
      <c r="H19" s="181"/>
      <c r="I19" s="181"/>
      <c r="J19" s="181"/>
      <c r="K19" s="181"/>
      <c r="L19" s="181"/>
      <c r="M19" s="181"/>
      <c r="N19" s="181"/>
      <c r="O19" s="192"/>
    </row>
    <row r="20" spans="1:4" s="97" customFormat="1" ht="21" customHeight="1">
      <c r="A20" s="200"/>
      <c r="B20" s="204" t="s">
        <v>1020</v>
      </c>
      <c r="C20" s="95"/>
      <c r="D20" s="141"/>
    </row>
    <row r="21" spans="1:4" s="97" customFormat="1" ht="27" customHeight="1">
      <c r="A21" s="200"/>
      <c r="B21" s="204" t="s">
        <v>1020</v>
      </c>
      <c r="C21" s="95"/>
      <c r="D21" s="208" t="s">
        <v>713</v>
      </c>
    </row>
    <row r="22" spans="1:15" s="97" customFormat="1" ht="33.75" customHeight="1">
      <c r="A22" s="200"/>
      <c r="B22" s="204" t="s">
        <v>1020</v>
      </c>
      <c r="C22" s="95"/>
      <c r="D22" s="150" t="s">
        <v>2226</v>
      </c>
      <c r="F22" s="149" t="s">
        <v>428</v>
      </c>
      <c r="G22" s="149" t="s">
        <v>413</v>
      </c>
      <c r="H22" s="149" t="s">
        <v>422</v>
      </c>
      <c r="I22" s="149" t="s">
        <v>423</v>
      </c>
      <c r="J22" s="149" t="s">
        <v>424</v>
      </c>
      <c r="K22" s="149" t="s">
        <v>425</v>
      </c>
      <c r="L22" s="149" t="s">
        <v>426</v>
      </c>
      <c r="M22" s="149" t="s">
        <v>439</v>
      </c>
      <c r="N22" s="149" t="s">
        <v>440</v>
      </c>
      <c r="O22" s="195" t="s">
        <v>2122</v>
      </c>
    </row>
    <row r="23" spans="1:15" s="97" customFormat="1" ht="21" customHeight="1">
      <c r="A23" s="200" t="s">
        <v>1068</v>
      </c>
      <c r="B23" s="204" t="s">
        <v>1020</v>
      </c>
      <c r="C23" s="95"/>
      <c r="D23" s="179" t="s">
        <v>427</v>
      </c>
      <c r="E23" s="180"/>
      <c r="F23" s="182"/>
      <c r="G23" s="181"/>
      <c r="H23" s="181"/>
      <c r="I23" s="181"/>
      <c r="J23" s="181"/>
      <c r="K23" s="181"/>
      <c r="L23" s="181"/>
      <c r="M23" s="181"/>
      <c r="N23" s="181"/>
      <c r="O23" s="192"/>
    </row>
    <row r="24" spans="1:15" s="97" customFormat="1" ht="21" customHeight="1">
      <c r="A24" s="200" t="s">
        <v>1761</v>
      </c>
      <c r="B24" s="204" t="s">
        <v>1020</v>
      </c>
      <c r="C24" s="95"/>
      <c r="D24" s="179" t="s">
        <v>414</v>
      </c>
      <c r="E24" s="180"/>
      <c r="F24" s="181"/>
      <c r="G24" s="182"/>
      <c r="H24" s="181"/>
      <c r="I24" s="181"/>
      <c r="J24" s="181"/>
      <c r="K24" s="181"/>
      <c r="L24" s="181"/>
      <c r="M24" s="181"/>
      <c r="N24" s="181"/>
      <c r="O24" s="192"/>
    </row>
    <row r="25" spans="1:15" s="97" customFormat="1" ht="21" customHeight="1">
      <c r="A25" s="200" t="s">
        <v>1762</v>
      </c>
      <c r="B25" s="204" t="s">
        <v>1020</v>
      </c>
      <c r="C25" s="95"/>
      <c r="D25" s="179" t="s">
        <v>415</v>
      </c>
      <c r="E25" s="180"/>
      <c r="F25" s="181"/>
      <c r="G25" s="181"/>
      <c r="H25" s="182"/>
      <c r="I25" s="181"/>
      <c r="J25" s="181"/>
      <c r="K25" s="181"/>
      <c r="L25" s="181"/>
      <c r="M25" s="181"/>
      <c r="N25" s="181"/>
      <c r="O25" s="192"/>
    </row>
    <row r="26" spans="1:15" s="97" customFormat="1" ht="21" customHeight="1">
      <c r="A26" s="200" t="s">
        <v>1763</v>
      </c>
      <c r="B26" s="204" t="s">
        <v>1020</v>
      </c>
      <c r="C26" s="95"/>
      <c r="D26" s="179" t="s">
        <v>416</v>
      </c>
      <c r="E26" s="180"/>
      <c r="F26" s="181"/>
      <c r="G26" s="181"/>
      <c r="H26" s="181"/>
      <c r="I26" s="182"/>
      <c r="J26" s="181"/>
      <c r="K26" s="181"/>
      <c r="L26" s="181"/>
      <c r="M26" s="181"/>
      <c r="N26" s="181"/>
      <c r="O26" s="192"/>
    </row>
    <row r="27" spans="1:15" s="97" customFormat="1" ht="21" customHeight="1">
      <c r="A27" s="200" t="s">
        <v>1764</v>
      </c>
      <c r="B27" s="204" t="s">
        <v>1020</v>
      </c>
      <c r="C27" s="95"/>
      <c r="D27" s="179" t="s">
        <v>417</v>
      </c>
      <c r="E27" s="180"/>
      <c r="F27" s="181"/>
      <c r="G27" s="181"/>
      <c r="H27" s="181"/>
      <c r="I27" s="181"/>
      <c r="J27" s="182"/>
      <c r="K27" s="181"/>
      <c r="L27" s="181"/>
      <c r="M27" s="181"/>
      <c r="N27" s="181"/>
      <c r="O27" s="192"/>
    </row>
    <row r="28" spans="1:15" s="97" customFormat="1" ht="21" customHeight="1">
      <c r="A28" s="200" t="s">
        <v>1765</v>
      </c>
      <c r="B28" s="204" t="s">
        <v>1020</v>
      </c>
      <c r="C28" s="95"/>
      <c r="D28" s="179" t="s">
        <v>418</v>
      </c>
      <c r="E28" s="180"/>
      <c r="F28" s="181"/>
      <c r="G28" s="181"/>
      <c r="H28" s="181"/>
      <c r="I28" s="181"/>
      <c r="J28" s="181"/>
      <c r="K28" s="182"/>
      <c r="L28" s="181"/>
      <c r="M28" s="181"/>
      <c r="N28" s="181"/>
      <c r="O28" s="192"/>
    </row>
    <row r="29" spans="1:15" s="97" customFormat="1" ht="21" customHeight="1">
      <c r="A29" s="200" t="s">
        <v>1766</v>
      </c>
      <c r="B29" s="204" t="s">
        <v>1020</v>
      </c>
      <c r="C29" s="95"/>
      <c r="D29" s="179" t="s">
        <v>419</v>
      </c>
      <c r="E29" s="180"/>
      <c r="F29" s="181"/>
      <c r="G29" s="181"/>
      <c r="H29" s="181"/>
      <c r="I29" s="181"/>
      <c r="J29" s="181"/>
      <c r="K29" s="181"/>
      <c r="L29" s="182"/>
      <c r="M29" s="181"/>
      <c r="N29" s="181"/>
      <c r="O29" s="192"/>
    </row>
    <row r="30" spans="1:15" s="97" customFormat="1" ht="21" customHeight="1">
      <c r="A30" s="200" t="s">
        <v>1065</v>
      </c>
      <c r="B30" s="204" t="s">
        <v>1020</v>
      </c>
      <c r="C30" s="95"/>
      <c r="D30" s="179" t="s">
        <v>420</v>
      </c>
      <c r="E30" s="180"/>
      <c r="F30" s="181"/>
      <c r="G30" s="181"/>
      <c r="H30" s="181"/>
      <c r="I30" s="181"/>
      <c r="J30" s="181"/>
      <c r="K30" s="181"/>
      <c r="L30" s="181"/>
      <c r="M30" s="182"/>
      <c r="N30" s="181"/>
      <c r="O30" s="192"/>
    </row>
    <row r="31" spans="1:15" s="97" customFormat="1" ht="21" customHeight="1">
      <c r="A31" s="200" t="s">
        <v>1066</v>
      </c>
      <c r="B31" s="204" t="s">
        <v>1020</v>
      </c>
      <c r="C31" s="95"/>
      <c r="D31" s="179" t="s">
        <v>421</v>
      </c>
      <c r="E31" s="180"/>
      <c r="F31" s="181"/>
      <c r="G31" s="181"/>
      <c r="H31" s="181"/>
      <c r="I31" s="181"/>
      <c r="J31" s="181"/>
      <c r="K31" s="181"/>
      <c r="L31" s="181"/>
      <c r="M31" s="181"/>
      <c r="N31" s="182"/>
      <c r="O31" s="192"/>
    </row>
    <row r="32" spans="1:4" s="97" customFormat="1" ht="21" customHeight="1">
      <c r="A32" s="201"/>
      <c r="B32" s="204" t="s">
        <v>1020</v>
      </c>
      <c r="C32" s="5"/>
      <c r="D32" s="96"/>
    </row>
    <row r="33" spans="1:17" s="5" customFormat="1" ht="48" customHeight="1">
      <c r="A33" s="200"/>
      <c r="B33" s="204" t="s">
        <v>1020</v>
      </c>
      <c r="D33" s="152" t="s">
        <v>2544</v>
      </c>
      <c r="E33" s="153"/>
      <c r="F33" s="155" t="s">
        <v>2227</v>
      </c>
      <c r="G33" s="195" t="s">
        <v>2122</v>
      </c>
      <c r="H33" s="151"/>
      <c r="I33" s="151"/>
      <c r="K33" s="151"/>
      <c r="L33" s="26"/>
      <c r="M33" s="26"/>
      <c r="N33" s="26"/>
      <c r="O33" s="26"/>
      <c r="P33" s="26"/>
      <c r="Q33" s="26"/>
    </row>
    <row r="34" spans="1:17" s="5" customFormat="1" ht="27.75" customHeight="1">
      <c r="A34" s="200" t="s">
        <v>1767</v>
      </c>
      <c r="B34" s="204" t="s">
        <v>1020</v>
      </c>
      <c r="D34" s="154" t="s">
        <v>1218</v>
      </c>
      <c r="E34" s="153"/>
      <c r="F34" s="156"/>
      <c r="G34" s="192"/>
      <c r="H34" s="140"/>
      <c r="I34" s="140"/>
      <c r="K34" s="140"/>
      <c r="L34" s="8"/>
      <c r="M34" s="8"/>
      <c r="N34" s="8"/>
      <c r="O34" s="8"/>
      <c r="P34" s="8"/>
      <c r="Q34" s="8"/>
    </row>
    <row r="35" spans="1:17" s="5" customFormat="1" ht="27.75" customHeight="1">
      <c r="A35" s="200" t="s">
        <v>1768</v>
      </c>
      <c r="B35" s="204" t="s">
        <v>1020</v>
      </c>
      <c r="D35" s="154" t="s">
        <v>1219</v>
      </c>
      <c r="E35" s="153"/>
      <c r="F35" s="156"/>
      <c r="G35" s="192"/>
      <c r="H35" s="140"/>
      <c r="I35" s="140"/>
      <c r="K35" s="140"/>
      <c r="L35" s="8"/>
      <c r="M35" s="8"/>
      <c r="N35" s="8"/>
      <c r="O35" s="8"/>
      <c r="P35" s="8"/>
      <c r="Q35" s="8"/>
    </row>
    <row r="36" spans="1:17" s="5" customFormat="1" ht="27.75" customHeight="1">
      <c r="A36" s="200" t="s">
        <v>1769</v>
      </c>
      <c r="B36" s="204" t="s">
        <v>1020</v>
      </c>
      <c r="D36" s="174" t="s">
        <v>693</v>
      </c>
      <c r="E36" s="153"/>
      <c r="F36" s="156"/>
      <c r="G36" s="192"/>
      <c r="H36" s="140"/>
      <c r="I36" s="140"/>
      <c r="K36" s="140"/>
      <c r="L36" s="8"/>
      <c r="M36" s="8"/>
      <c r="N36" s="8"/>
      <c r="O36" s="8"/>
      <c r="P36" s="8"/>
      <c r="Q36" s="8"/>
    </row>
    <row r="37" spans="1:17" s="5" customFormat="1" ht="27.75" customHeight="1">
      <c r="A37" s="200" t="s">
        <v>1770</v>
      </c>
      <c r="B37" s="200" t="s">
        <v>1062</v>
      </c>
      <c r="D37" s="174" t="s">
        <v>694</v>
      </c>
      <c r="E37" s="154"/>
      <c r="F37" s="156"/>
      <c r="G37" s="192"/>
      <c r="H37" s="140"/>
      <c r="I37" s="140"/>
      <c r="K37" s="140"/>
      <c r="L37" s="8"/>
      <c r="M37" s="8"/>
      <c r="N37" s="8"/>
      <c r="O37" s="8"/>
      <c r="P37" s="8"/>
      <c r="Q37" s="8"/>
    </row>
    <row r="38" spans="1:17" s="5" customFormat="1" ht="27.75" customHeight="1">
      <c r="A38" s="200" t="s">
        <v>1771</v>
      </c>
      <c r="B38" s="200" t="s">
        <v>1062</v>
      </c>
      <c r="D38" s="175" t="s">
        <v>678</v>
      </c>
      <c r="E38" s="153"/>
      <c r="F38" s="156"/>
      <c r="G38" s="192"/>
      <c r="H38" s="140"/>
      <c r="I38" s="140"/>
      <c r="K38" s="140"/>
      <c r="L38" s="8"/>
      <c r="M38" s="8"/>
      <c r="N38" s="8"/>
      <c r="O38" s="8"/>
      <c r="P38" s="8"/>
      <c r="Q38" s="8"/>
    </row>
    <row r="39" spans="1:17" s="5" customFormat="1" ht="27.75" customHeight="1">
      <c r="A39" s="200" t="s">
        <v>1772</v>
      </c>
      <c r="B39" s="200" t="s">
        <v>1020</v>
      </c>
      <c r="D39" s="176" t="s">
        <v>1654</v>
      </c>
      <c r="E39" s="153"/>
      <c r="F39" s="156"/>
      <c r="G39" s="192"/>
      <c r="H39" s="140"/>
      <c r="I39" s="140"/>
      <c r="K39" s="140"/>
      <c r="L39" s="8"/>
      <c r="M39" s="8"/>
      <c r="N39" s="8"/>
      <c r="O39" s="8"/>
      <c r="P39" s="8"/>
      <c r="Q39" s="8"/>
    </row>
    <row r="40" spans="1:17" s="5" customFormat="1" ht="27.75" customHeight="1">
      <c r="A40" s="200" t="s">
        <v>1773</v>
      </c>
      <c r="B40" s="204" t="s">
        <v>1020</v>
      </c>
      <c r="D40" s="206" t="s">
        <v>2220</v>
      </c>
      <c r="E40" s="153"/>
      <c r="F40" s="156"/>
      <c r="G40" s="192"/>
      <c r="H40" s="140"/>
      <c r="I40" s="140"/>
      <c r="K40" s="140"/>
      <c r="L40" s="8"/>
      <c r="M40" s="8"/>
      <c r="N40" s="8"/>
      <c r="O40" s="8"/>
      <c r="P40" s="8"/>
      <c r="Q40" s="8"/>
    </row>
    <row r="41" spans="1:17" s="5" customFormat="1" ht="27.75" customHeight="1">
      <c r="A41" s="200" t="s">
        <v>1726</v>
      </c>
      <c r="B41" s="200" t="s">
        <v>1062</v>
      </c>
      <c r="D41" s="352" t="s">
        <v>1722</v>
      </c>
      <c r="E41" s="153"/>
      <c r="F41" s="156"/>
      <c r="G41" s="192"/>
      <c r="H41" s="140"/>
      <c r="I41" s="140"/>
      <c r="K41" s="140"/>
      <c r="L41" s="8"/>
      <c r="M41" s="8"/>
      <c r="N41" s="8"/>
      <c r="O41" s="8"/>
      <c r="P41" s="8"/>
      <c r="Q41" s="8"/>
    </row>
    <row r="42" spans="1:17" s="5" customFormat="1" ht="27.75" customHeight="1">
      <c r="A42" s="200" t="s">
        <v>1727</v>
      </c>
      <c r="B42" s="200" t="s">
        <v>1062</v>
      </c>
      <c r="D42" s="352" t="s">
        <v>1723</v>
      </c>
      <c r="E42" s="153"/>
      <c r="F42" s="156"/>
      <c r="G42" s="192"/>
      <c r="H42" s="140"/>
      <c r="I42" s="140"/>
      <c r="K42" s="140"/>
      <c r="L42" s="8"/>
      <c r="M42" s="8"/>
      <c r="N42" s="8"/>
      <c r="O42" s="8"/>
      <c r="P42" s="8"/>
      <c r="Q42" s="8"/>
    </row>
    <row r="43" spans="1:17" s="5" customFormat="1" ht="27.75" customHeight="1">
      <c r="A43" s="200" t="s">
        <v>1728</v>
      </c>
      <c r="B43" s="200" t="s">
        <v>1062</v>
      </c>
      <c r="D43" s="352" t="s">
        <v>1724</v>
      </c>
      <c r="E43" s="153"/>
      <c r="F43" s="156"/>
      <c r="G43" s="192"/>
      <c r="H43" s="140"/>
      <c r="I43" s="140"/>
      <c r="K43" s="140"/>
      <c r="L43" s="8"/>
      <c r="M43" s="8"/>
      <c r="N43" s="8"/>
      <c r="O43" s="8"/>
      <c r="P43" s="8"/>
      <c r="Q43" s="8"/>
    </row>
    <row r="44" spans="1:17" s="5" customFormat="1" ht="27.75" customHeight="1">
      <c r="A44" s="200" t="s">
        <v>1729</v>
      </c>
      <c r="B44" s="200" t="s">
        <v>1062</v>
      </c>
      <c r="D44" s="352" t="s">
        <v>1725</v>
      </c>
      <c r="E44" s="153"/>
      <c r="F44" s="156"/>
      <c r="G44" s="192"/>
      <c r="H44" s="140"/>
      <c r="I44" s="140"/>
      <c r="K44" s="140"/>
      <c r="L44" s="8"/>
      <c r="M44" s="8"/>
      <c r="N44" s="8"/>
      <c r="O44" s="8"/>
      <c r="P44" s="8"/>
      <c r="Q44" s="8"/>
    </row>
    <row r="45" spans="1:11" s="5" customFormat="1" ht="27.75" customHeight="1">
      <c r="A45" s="200"/>
      <c r="B45" s="204" t="s">
        <v>1020</v>
      </c>
      <c r="E45" s="8"/>
      <c r="F45" s="7"/>
      <c r="G45" s="10"/>
      <c r="H45" s="11"/>
      <c r="I45" s="51"/>
      <c r="J45" s="51"/>
      <c r="K45" s="51"/>
    </row>
    <row r="46" spans="2:22" ht="19.5" customHeight="1">
      <c r="B46" s="204" t="s">
        <v>1020</v>
      </c>
      <c r="C46" s="243"/>
      <c r="D46" s="66" t="s">
        <v>2544</v>
      </c>
      <c r="E46" s="7"/>
      <c r="F46" s="9" t="s">
        <v>670</v>
      </c>
      <c r="G46" s="9" t="s">
        <v>671</v>
      </c>
      <c r="H46" s="9" t="s">
        <v>672</v>
      </c>
      <c r="I46" s="9" t="s">
        <v>673</v>
      </c>
      <c r="J46" s="9" t="s">
        <v>674</v>
      </c>
      <c r="K46" s="9" t="s">
        <v>690</v>
      </c>
      <c r="L46" s="9" t="s">
        <v>429</v>
      </c>
      <c r="M46" s="9" t="s">
        <v>430</v>
      </c>
      <c r="N46" s="9" t="s">
        <v>431</v>
      </c>
      <c r="O46" s="9" t="s">
        <v>432</v>
      </c>
      <c r="P46" s="9" t="s">
        <v>433</v>
      </c>
      <c r="Q46" s="9" t="s">
        <v>434</v>
      </c>
      <c r="R46" s="9" t="s">
        <v>435</v>
      </c>
      <c r="S46" s="9" t="s">
        <v>436</v>
      </c>
      <c r="T46" s="9" t="s">
        <v>437</v>
      </c>
      <c r="U46" s="9" t="s">
        <v>438</v>
      </c>
      <c r="V46" s="195" t="s">
        <v>2122</v>
      </c>
    </row>
    <row r="47" spans="1:22" ht="19.5" customHeight="1">
      <c r="A47" s="200" t="s">
        <v>1774</v>
      </c>
      <c r="B47" s="204" t="s">
        <v>1020</v>
      </c>
      <c r="C47" s="425" t="s">
        <v>2543</v>
      </c>
      <c r="D47" s="161" t="s">
        <v>691</v>
      </c>
      <c r="E47" s="7"/>
      <c r="F47" s="14"/>
      <c r="G47" s="13"/>
      <c r="H47" s="14"/>
      <c r="I47" s="13"/>
      <c r="J47" s="15"/>
      <c r="K47" s="13"/>
      <c r="L47" s="15"/>
      <c r="M47" s="13"/>
      <c r="N47" s="142"/>
      <c r="O47" s="143"/>
      <c r="P47" s="144"/>
      <c r="Q47" s="143"/>
      <c r="R47" s="142"/>
      <c r="S47" s="143"/>
      <c r="T47" s="144"/>
      <c r="U47" s="143"/>
      <c r="V47" s="192"/>
    </row>
    <row r="48" spans="1:22" ht="19.5" customHeight="1">
      <c r="A48" s="200" t="s">
        <v>1775</v>
      </c>
      <c r="B48" s="204" t="s">
        <v>1020</v>
      </c>
      <c r="C48" s="426"/>
      <c r="D48" s="161" t="s">
        <v>1363</v>
      </c>
      <c r="E48" s="7"/>
      <c r="F48" s="14"/>
      <c r="G48" s="13"/>
      <c r="H48" s="14"/>
      <c r="I48" s="13"/>
      <c r="J48" s="15"/>
      <c r="K48" s="13"/>
      <c r="L48" s="15"/>
      <c r="M48" s="13"/>
      <c r="N48" s="142"/>
      <c r="O48" s="143"/>
      <c r="P48" s="144"/>
      <c r="Q48" s="143"/>
      <c r="R48" s="142"/>
      <c r="S48" s="143"/>
      <c r="T48" s="144"/>
      <c r="U48" s="143"/>
      <c r="V48" s="192"/>
    </row>
    <row r="49" spans="1:22" ht="19.5" customHeight="1">
      <c r="A49" s="200" t="s">
        <v>1776</v>
      </c>
      <c r="B49" s="204" t="s">
        <v>1020</v>
      </c>
      <c r="C49" s="426"/>
      <c r="D49" s="161" t="s">
        <v>693</v>
      </c>
      <c r="E49" s="7"/>
      <c r="F49" s="14"/>
      <c r="G49" s="13"/>
      <c r="H49" s="14"/>
      <c r="I49" s="13"/>
      <c r="J49" s="15"/>
      <c r="K49" s="13"/>
      <c r="L49" s="15"/>
      <c r="M49" s="13"/>
      <c r="N49" s="142"/>
      <c r="O49" s="143"/>
      <c r="P49" s="144"/>
      <c r="Q49" s="143"/>
      <c r="R49" s="142"/>
      <c r="S49" s="143"/>
      <c r="T49" s="144"/>
      <c r="U49" s="143"/>
      <c r="V49" s="192"/>
    </row>
    <row r="50" spans="1:22" s="24" customFormat="1" ht="19.5" customHeight="1">
      <c r="A50" s="200" t="s">
        <v>1777</v>
      </c>
      <c r="B50" s="202" t="s">
        <v>1062</v>
      </c>
      <c r="C50" s="426"/>
      <c r="D50" s="161" t="s">
        <v>694</v>
      </c>
      <c r="E50" s="8"/>
      <c r="F50" s="14"/>
      <c r="G50" s="13"/>
      <c r="H50" s="14"/>
      <c r="I50" s="13"/>
      <c r="J50" s="15"/>
      <c r="K50" s="13"/>
      <c r="L50" s="15"/>
      <c r="M50" s="13"/>
      <c r="N50" s="142"/>
      <c r="O50" s="143"/>
      <c r="P50" s="144"/>
      <c r="Q50" s="143"/>
      <c r="R50" s="142"/>
      <c r="S50" s="143"/>
      <c r="T50" s="144"/>
      <c r="U50" s="143"/>
      <c r="V50" s="192"/>
    </row>
    <row r="51" spans="1:22" ht="19.5" customHeight="1">
      <c r="A51" s="200" t="s">
        <v>1778</v>
      </c>
      <c r="B51" s="200" t="s">
        <v>1020</v>
      </c>
      <c r="C51" s="426"/>
      <c r="D51" s="162" t="s">
        <v>675</v>
      </c>
      <c r="E51" s="7"/>
      <c r="F51" s="14"/>
      <c r="G51" s="13"/>
      <c r="H51" s="14"/>
      <c r="I51" s="13"/>
      <c r="J51" s="15"/>
      <c r="K51" s="13"/>
      <c r="L51" s="15"/>
      <c r="M51" s="13"/>
      <c r="N51" s="142"/>
      <c r="O51" s="143"/>
      <c r="P51" s="144"/>
      <c r="Q51" s="143"/>
      <c r="R51" s="142"/>
      <c r="S51" s="143"/>
      <c r="T51" s="144"/>
      <c r="U51" s="143"/>
      <c r="V51" s="192"/>
    </row>
    <row r="52" spans="1:22" ht="19.5" customHeight="1">
      <c r="A52" s="200" t="s">
        <v>1779</v>
      </c>
      <c r="B52" s="200" t="s">
        <v>1062</v>
      </c>
      <c r="C52" s="426"/>
      <c r="D52" s="163" t="s">
        <v>676</v>
      </c>
      <c r="E52" s="7"/>
      <c r="F52" s="14"/>
      <c r="G52" s="13"/>
      <c r="H52" s="14"/>
      <c r="I52" s="13"/>
      <c r="J52" s="15"/>
      <c r="K52" s="13"/>
      <c r="L52" s="15"/>
      <c r="M52" s="13"/>
      <c r="N52" s="142"/>
      <c r="O52" s="143"/>
      <c r="P52" s="144"/>
      <c r="Q52" s="143"/>
      <c r="R52" s="142"/>
      <c r="S52" s="143"/>
      <c r="T52" s="144"/>
      <c r="U52" s="143"/>
      <c r="V52" s="192"/>
    </row>
    <row r="53" spans="1:22" ht="19.5" customHeight="1">
      <c r="A53" s="200" t="s">
        <v>1780</v>
      </c>
      <c r="B53" s="200" t="s">
        <v>1062</v>
      </c>
      <c r="C53" s="426"/>
      <c r="D53" s="162" t="s">
        <v>677</v>
      </c>
      <c r="E53" s="7"/>
      <c r="F53" s="14"/>
      <c r="G53" s="13"/>
      <c r="H53" s="14"/>
      <c r="I53" s="13"/>
      <c r="J53" s="15"/>
      <c r="K53" s="13"/>
      <c r="L53" s="15"/>
      <c r="M53" s="13"/>
      <c r="N53" s="142"/>
      <c r="O53" s="143"/>
      <c r="P53" s="144"/>
      <c r="Q53" s="143"/>
      <c r="R53" s="142"/>
      <c r="S53" s="143"/>
      <c r="T53" s="144"/>
      <c r="U53" s="143"/>
      <c r="V53" s="192"/>
    </row>
    <row r="54" spans="1:22" s="24" customFormat="1" ht="19.5" customHeight="1">
      <c r="A54" s="200" t="s">
        <v>1781</v>
      </c>
      <c r="B54" s="202" t="s">
        <v>1020</v>
      </c>
      <c r="C54" s="426"/>
      <c r="D54" s="168" t="s">
        <v>2039</v>
      </c>
      <c r="E54" s="74"/>
      <c r="F54" s="14"/>
      <c r="G54" s="13"/>
      <c r="H54" s="14"/>
      <c r="I54" s="13"/>
      <c r="J54" s="15"/>
      <c r="K54" s="76"/>
      <c r="L54" s="15"/>
      <c r="M54" s="76"/>
      <c r="N54" s="14"/>
      <c r="O54" s="13"/>
      <c r="P54" s="15"/>
      <c r="Q54" s="13"/>
      <c r="R54" s="14"/>
      <c r="S54" s="13"/>
      <c r="T54" s="15"/>
      <c r="U54" s="13"/>
      <c r="V54" s="192"/>
    </row>
    <row r="55" spans="1:22" s="24" customFormat="1" ht="19.5" customHeight="1">
      <c r="A55" s="200" t="s">
        <v>1782</v>
      </c>
      <c r="B55" s="202" t="s">
        <v>1020</v>
      </c>
      <c r="C55" s="426"/>
      <c r="D55" s="168" t="s">
        <v>2040</v>
      </c>
      <c r="E55" s="74"/>
      <c r="F55" s="14"/>
      <c r="G55" s="13"/>
      <c r="H55" s="14"/>
      <c r="I55" s="13"/>
      <c r="J55" s="15"/>
      <c r="K55" s="76"/>
      <c r="L55" s="15"/>
      <c r="M55" s="76"/>
      <c r="N55" s="14"/>
      <c r="O55" s="13"/>
      <c r="P55" s="15"/>
      <c r="Q55" s="13"/>
      <c r="R55" s="14"/>
      <c r="S55" s="13"/>
      <c r="T55" s="15"/>
      <c r="U55" s="13"/>
      <c r="V55" s="192"/>
    </row>
    <row r="56" spans="1:22" s="24" customFormat="1" ht="20.25" customHeight="1">
      <c r="A56" s="200" t="s">
        <v>1783</v>
      </c>
      <c r="B56" s="202" t="s">
        <v>1020</v>
      </c>
      <c r="C56" s="426"/>
      <c r="D56" s="168" t="s">
        <v>1652</v>
      </c>
      <c r="E56" s="74"/>
      <c r="F56" s="14"/>
      <c r="G56" s="13"/>
      <c r="H56" s="14"/>
      <c r="I56" s="13"/>
      <c r="J56" s="15"/>
      <c r="K56" s="76"/>
      <c r="L56" s="15"/>
      <c r="M56" s="76"/>
      <c r="N56" s="14"/>
      <c r="O56" s="13"/>
      <c r="P56" s="15"/>
      <c r="Q56" s="13"/>
      <c r="R56" s="14"/>
      <c r="S56" s="13"/>
      <c r="T56" s="15"/>
      <c r="U56" s="13"/>
      <c r="V56" s="192"/>
    </row>
    <row r="57" spans="1:22" s="24" customFormat="1" ht="20.25" customHeight="1">
      <c r="A57" s="200" t="s">
        <v>1784</v>
      </c>
      <c r="B57" s="202" t="s">
        <v>1020</v>
      </c>
      <c r="C57" s="426"/>
      <c r="D57" s="168" t="s">
        <v>1653</v>
      </c>
      <c r="E57" s="74"/>
      <c r="F57" s="14"/>
      <c r="G57" s="13"/>
      <c r="H57" s="14"/>
      <c r="I57" s="13"/>
      <c r="J57" s="15"/>
      <c r="K57" s="76"/>
      <c r="L57" s="15"/>
      <c r="M57" s="76"/>
      <c r="N57" s="14"/>
      <c r="O57" s="13"/>
      <c r="P57" s="15"/>
      <c r="Q57" s="13"/>
      <c r="R57" s="14"/>
      <c r="S57" s="13"/>
      <c r="T57" s="15"/>
      <c r="U57" s="13"/>
      <c r="V57" s="192"/>
    </row>
    <row r="58" spans="1:22" ht="20.25" customHeight="1">
      <c r="A58" s="200" t="s">
        <v>1785</v>
      </c>
      <c r="B58" s="200" t="s">
        <v>1062</v>
      </c>
      <c r="C58" s="426"/>
      <c r="D58" s="169" t="s">
        <v>446</v>
      </c>
      <c r="E58" s="8"/>
      <c r="F58" s="14"/>
      <c r="G58" s="13"/>
      <c r="H58" s="14"/>
      <c r="I58" s="13"/>
      <c r="J58" s="15"/>
      <c r="K58" s="13"/>
      <c r="L58" s="15"/>
      <c r="M58" s="13"/>
      <c r="N58" s="14"/>
      <c r="O58" s="13"/>
      <c r="P58" s="15"/>
      <c r="Q58" s="13"/>
      <c r="R58" s="14"/>
      <c r="S58" s="13"/>
      <c r="T58" s="15"/>
      <c r="U58" s="13"/>
      <c r="V58" s="192"/>
    </row>
    <row r="59" spans="1:22" ht="20.25" customHeight="1">
      <c r="A59" s="200" t="s">
        <v>1067</v>
      </c>
      <c r="B59" s="200" t="s">
        <v>1062</v>
      </c>
      <c r="C59" s="426"/>
      <c r="D59" s="25" t="s">
        <v>294</v>
      </c>
      <c r="E59" s="8"/>
      <c r="F59" s="14"/>
      <c r="G59" s="13"/>
      <c r="H59" s="14"/>
      <c r="I59" s="13"/>
      <c r="J59" s="15"/>
      <c r="K59" s="13"/>
      <c r="L59" s="15"/>
      <c r="M59" s="13"/>
      <c r="N59" s="14"/>
      <c r="O59" s="13"/>
      <c r="P59" s="15"/>
      <c r="Q59" s="13"/>
      <c r="R59" s="14"/>
      <c r="S59" s="13"/>
      <c r="T59" s="15"/>
      <c r="U59" s="13"/>
      <c r="V59" s="192"/>
    </row>
    <row r="60" spans="1:22" ht="20.25" customHeight="1">
      <c r="A60" s="200" t="s">
        <v>1068</v>
      </c>
      <c r="B60" s="200" t="s">
        <v>1062</v>
      </c>
      <c r="C60" s="426"/>
      <c r="D60" s="25" t="s">
        <v>295</v>
      </c>
      <c r="E60" s="8"/>
      <c r="F60" s="14"/>
      <c r="G60" s="13"/>
      <c r="H60" s="14"/>
      <c r="I60" s="13"/>
      <c r="J60" s="15"/>
      <c r="K60" s="13"/>
      <c r="L60" s="15"/>
      <c r="M60" s="13"/>
      <c r="N60" s="14"/>
      <c r="O60" s="13"/>
      <c r="P60" s="15"/>
      <c r="Q60" s="13"/>
      <c r="R60" s="14"/>
      <c r="S60" s="13"/>
      <c r="T60" s="15"/>
      <c r="U60" s="13"/>
      <c r="V60" s="192"/>
    </row>
    <row r="61" spans="1:22" ht="20.25" customHeight="1">
      <c r="A61" s="200" t="s">
        <v>1069</v>
      </c>
      <c r="B61" s="200" t="s">
        <v>1062</v>
      </c>
      <c r="C61" s="426"/>
      <c r="D61" s="25" t="s">
        <v>296</v>
      </c>
      <c r="E61" s="8"/>
      <c r="F61" s="14"/>
      <c r="G61" s="13"/>
      <c r="H61" s="14"/>
      <c r="I61" s="13"/>
      <c r="J61" s="15"/>
      <c r="K61" s="13"/>
      <c r="L61" s="15"/>
      <c r="M61" s="13"/>
      <c r="N61" s="14"/>
      <c r="O61" s="13"/>
      <c r="P61" s="15"/>
      <c r="Q61" s="13"/>
      <c r="R61" s="14"/>
      <c r="S61" s="13"/>
      <c r="T61" s="15"/>
      <c r="U61" s="13"/>
      <c r="V61" s="192"/>
    </row>
    <row r="62" spans="1:22" ht="20.25" customHeight="1">
      <c r="A62" s="200" t="s">
        <v>1786</v>
      </c>
      <c r="B62" s="200" t="s">
        <v>1062</v>
      </c>
      <c r="C62" s="426"/>
      <c r="D62" s="169" t="s">
        <v>447</v>
      </c>
      <c r="E62" s="8"/>
      <c r="F62" s="14"/>
      <c r="G62" s="13"/>
      <c r="H62" s="14"/>
      <c r="I62" s="13"/>
      <c r="J62" s="15"/>
      <c r="K62" s="13"/>
      <c r="L62" s="15"/>
      <c r="M62" s="13"/>
      <c r="N62" s="14"/>
      <c r="O62" s="13"/>
      <c r="P62" s="15"/>
      <c r="Q62" s="13"/>
      <c r="R62" s="14"/>
      <c r="S62" s="13"/>
      <c r="T62" s="15"/>
      <c r="U62" s="13"/>
      <c r="V62" s="192"/>
    </row>
    <row r="63" spans="1:22" ht="20.25" customHeight="1">
      <c r="A63" s="200" t="s">
        <v>1070</v>
      </c>
      <c r="B63" s="200" t="s">
        <v>1062</v>
      </c>
      <c r="C63" s="426"/>
      <c r="D63" s="25" t="s">
        <v>297</v>
      </c>
      <c r="E63" s="8"/>
      <c r="F63" s="14"/>
      <c r="G63" s="13"/>
      <c r="H63" s="14"/>
      <c r="I63" s="13"/>
      <c r="J63" s="15"/>
      <c r="K63" s="13"/>
      <c r="L63" s="15"/>
      <c r="M63" s="13"/>
      <c r="N63" s="14"/>
      <c r="O63" s="13"/>
      <c r="P63" s="15"/>
      <c r="Q63" s="13"/>
      <c r="R63" s="14"/>
      <c r="S63" s="13"/>
      <c r="T63" s="15"/>
      <c r="U63" s="13"/>
      <c r="V63" s="192"/>
    </row>
    <row r="64" spans="1:22" ht="20.25" customHeight="1">
      <c r="A64" s="200" t="s">
        <v>1071</v>
      </c>
      <c r="B64" s="200" t="s">
        <v>1062</v>
      </c>
      <c r="C64" s="426"/>
      <c r="D64" s="25" t="s">
        <v>298</v>
      </c>
      <c r="E64" s="8"/>
      <c r="F64" s="14"/>
      <c r="G64" s="13"/>
      <c r="H64" s="14"/>
      <c r="I64" s="13"/>
      <c r="J64" s="15"/>
      <c r="K64" s="13"/>
      <c r="L64" s="15"/>
      <c r="M64" s="13"/>
      <c r="N64" s="14"/>
      <c r="O64" s="13"/>
      <c r="P64" s="15"/>
      <c r="Q64" s="13"/>
      <c r="R64" s="14"/>
      <c r="S64" s="13"/>
      <c r="T64" s="15"/>
      <c r="U64" s="13"/>
      <c r="V64" s="192"/>
    </row>
    <row r="65" spans="1:22" ht="20.25" customHeight="1">
      <c r="A65" s="200" t="s">
        <v>1072</v>
      </c>
      <c r="B65" s="200" t="s">
        <v>1062</v>
      </c>
      <c r="C65" s="426"/>
      <c r="D65" s="25" t="s">
        <v>299</v>
      </c>
      <c r="E65" s="8"/>
      <c r="F65" s="14"/>
      <c r="G65" s="13"/>
      <c r="H65" s="14"/>
      <c r="I65" s="13"/>
      <c r="J65" s="15"/>
      <c r="K65" s="13"/>
      <c r="L65" s="15"/>
      <c r="M65" s="13"/>
      <c r="N65" s="14"/>
      <c r="O65" s="13"/>
      <c r="P65" s="15"/>
      <c r="Q65" s="13"/>
      <c r="R65" s="14"/>
      <c r="S65" s="13"/>
      <c r="T65" s="15"/>
      <c r="U65" s="13"/>
      <c r="V65" s="192"/>
    </row>
    <row r="66" spans="1:22" ht="20.25" customHeight="1">
      <c r="A66" s="200" t="s">
        <v>1787</v>
      </c>
      <c r="B66" s="200" t="s">
        <v>1062</v>
      </c>
      <c r="C66" s="426"/>
      <c r="D66" s="169" t="s">
        <v>448</v>
      </c>
      <c r="E66" s="8"/>
      <c r="F66" s="14"/>
      <c r="G66" s="13"/>
      <c r="H66" s="14"/>
      <c r="I66" s="13"/>
      <c r="J66" s="15"/>
      <c r="K66" s="13"/>
      <c r="L66" s="15"/>
      <c r="M66" s="13"/>
      <c r="N66" s="14"/>
      <c r="O66" s="13"/>
      <c r="P66" s="15"/>
      <c r="Q66" s="13"/>
      <c r="R66" s="14"/>
      <c r="S66" s="13"/>
      <c r="T66" s="15"/>
      <c r="U66" s="13"/>
      <c r="V66" s="192"/>
    </row>
    <row r="67" spans="1:22" ht="20.25" customHeight="1">
      <c r="A67" s="200" t="s">
        <v>1073</v>
      </c>
      <c r="B67" s="200" t="s">
        <v>1062</v>
      </c>
      <c r="C67" s="426"/>
      <c r="D67" s="25" t="s">
        <v>300</v>
      </c>
      <c r="E67" s="8"/>
      <c r="F67" s="14"/>
      <c r="G67" s="13"/>
      <c r="H67" s="14"/>
      <c r="I67" s="13"/>
      <c r="J67" s="15"/>
      <c r="K67" s="13"/>
      <c r="L67" s="15"/>
      <c r="M67" s="13"/>
      <c r="N67" s="14"/>
      <c r="O67" s="13"/>
      <c r="P67" s="15"/>
      <c r="Q67" s="13"/>
      <c r="R67" s="14"/>
      <c r="S67" s="13"/>
      <c r="T67" s="15"/>
      <c r="U67" s="13"/>
      <c r="V67" s="192"/>
    </row>
    <row r="68" spans="1:22" ht="20.25" customHeight="1">
      <c r="A68" s="200" t="s">
        <v>1074</v>
      </c>
      <c r="B68" s="200" t="s">
        <v>1062</v>
      </c>
      <c r="C68" s="426"/>
      <c r="D68" s="25" t="s">
        <v>301</v>
      </c>
      <c r="E68" s="8"/>
      <c r="F68" s="14"/>
      <c r="G68" s="13"/>
      <c r="H68" s="14"/>
      <c r="I68" s="13"/>
      <c r="J68" s="15"/>
      <c r="K68" s="13"/>
      <c r="L68" s="15"/>
      <c r="M68" s="13"/>
      <c r="N68" s="14"/>
      <c r="O68" s="13"/>
      <c r="P68" s="15"/>
      <c r="Q68" s="13"/>
      <c r="R68" s="14"/>
      <c r="S68" s="13"/>
      <c r="T68" s="15"/>
      <c r="U68" s="13"/>
      <c r="V68" s="192"/>
    </row>
    <row r="69" spans="1:22" ht="20.25" customHeight="1">
      <c r="A69" s="200" t="s">
        <v>1075</v>
      </c>
      <c r="B69" s="200" t="s">
        <v>1062</v>
      </c>
      <c r="C69" s="426"/>
      <c r="D69" s="25" t="s">
        <v>302</v>
      </c>
      <c r="E69" s="8"/>
      <c r="F69" s="14"/>
      <c r="G69" s="13"/>
      <c r="H69" s="14"/>
      <c r="I69" s="13"/>
      <c r="J69" s="15"/>
      <c r="K69" s="13"/>
      <c r="L69" s="15"/>
      <c r="M69" s="13"/>
      <c r="N69" s="14"/>
      <c r="O69" s="13"/>
      <c r="P69" s="15"/>
      <c r="Q69" s="13"/>
      <c r="R69" s="14"/>
      <c r="S69" s="13"/>
      <c r="T69" s="15"/>
      <c r="U69" s="13"/>
      <c r="V69" s="192"/>
    </row>
    <row r="70" spans="1:22" ht="20.25" customHeight="1">
      <c r="A70" s="200" t="s">
        <v>1788</v>
      </c>
      <c r="B70" s="200" t="s">
        <v>1062</v>
      </c>
      <c r="C70" s="426"/>
      <c r="D70" s="169" t="s">
        <v>449</v>
      </c>
      <c r="E70" s="8"/>
      <c r="F70" s="14"/>
      <c r="G70" s="13"/>
      <c r="H70" s="14"/>
      <c r="I70" s="13"/>
      <c r="J70" s="15"/>
      <c r="K70" s="13"/>
      <c r="L70" s="15"/>
      <c r="M70" s="13"/>
      <c r="N70" s="14"/>
      <c r="O70" s="13"/>
      <c r="P70" s="15"/>
      <c r="Q70" s="13"/>
      <c r="R70" s="14"/>
      <c r="S70" s="13"/>
      <c r="T70" s="15"/>
      <c r="U70" s="13"/>
      <c r="V70" s="192"/>
    </row>
    <row r="71" spans="1:22" ht="20.25" customHeight="1">
      <c r="A71" s="200" t="s">
        <v>1076</v>
      </c>
      <c r="B71" s="200" t="s">
        <v>1062</v>
      </c>
      <c r="C71" s="426"/>
      <c r="D71" s="25" t="s">
        <v>303</v>
      </c>
      <c r="E71" s="8"/>
      <c r="F71" s="14"/>
      <c r="G71" s="13"/>
      <c r="H71" s="14"/>
      <c r="I71" s="13"/>
      <c r="J71" s="15"/>
      <c r="K71" s="13"/>
      <c r="L71" s="15"/>
      <c r="M71" s="13"/>
      <c r="N71" s="14"/>
      <c r="O71" s="13"/>
      <c r="P71" s="15"/>
      <c r="Q71" s="13"/>
      <c r="R71" s="14"/>
      <c r="S71" s="13"/>
      <c r="T71" s="15"/>
      <c r="U71" s="13"/>
      <c r="V71" s="192"/>
    </row>
    <row r="72" spans="1:22" ht="20.25" customHeight="1">
      <c r="A72" s="200" t="s">
        <v>1077</v>
      </c>
      <c r="B72" s="200" t="s">
        <v>1062</v>
      </c>
      <c r="C72" s="426"/>
      <c r="D72" s="25" t="s">
        <v>304</v>
      </c>
      <c r="E72" s="8"/>
      <c r="F72" s="14"/>
      <c r="G72" s="13"/>
      <c r="H72" s="14"/>
      <c r="I72" s="13"/>
      <c r="J72" s="15"/>
      <c r="K72" s="13"/>
      <c r="L72" s="15"/>
      <c r="M72" s="13"/>
      <c r="N72" s="14"/>
      <c r="O72" s="13"/>
      <c r="P72" s="15"/>
      <c r="Q72" s="13"/>
      <c r="R72" s="14"/>
      <c r="S72" s="13"/>
      <c r="T72" s="15"/>
      <c r="U72" s="13"/>
      <c r="V72" s="192"/>
    </row>
    <row r="73" spans="1:22" ht="20.25" customHeight="1">
      <c r="A73" s="200" t="s">
        <v>1078</v>
      </c>
      <c r="B73" s="200" t="s">
        <v>1062</v>
      </c>
      <c r="C73" s="426"/>
      <c r="D73" s="25" t="s">
        <v>305</v>
      </c>
      <c r="E73" s="8"/>
      <c r="F73" s="14"/>
      <c r="G73" s="13"/>
      <c r="H73" s="14"/>
      <c r="I73" s="13"/>
      <c r="J73" s="15"/>
      <c r="K73" s="13"/>
      <c r="L73" s="15"/>
      <c r="M73" s="13"/>
      <c r="N73" s="14"/>
      <c r="O73" s="13"/>
      <c r="P73" s="15"/>
      <c r="Q73" s="13"/>
      <c r="R73" s="14"/>
      <c r="S73" s="13"/>
      <c r="T73" s="15"/>
      <c r="U73" s="13"/>
      <c r="V73" s="192"/>
    </row>
    <row r="74" spans="1:22" s="24" customFormat="1" ht="20.25" customHeight="1">
      <c r="A74" s="200" t="s">
        <v>1789</v>
      </c>
      <c r="B74" s="202" t="s">
        <v>1020</v>
      </c>
      <c r="C74" s="426"/>
      <c r="D74" s="164" t="s">
        <v>746</v>
      </c>
      <c r="E74" s="8"/>
      <c r="F74" s="56"/>
      <c r="G74" s="13"/>
      <c r="H74" s="15"/>
      <c r="I74" s="13"/>
      <c r="J74" s="15"/>
      <c r="K74" s="13"/>
      <c r="L74" s="15"/>
      <c r="M74" s="13"/>
      <c r="N74" s="142"/>
      <c r="O74" s="143"/>
      <c r="P74" s="144"/>
      <c r="Q74" s="143"/>
      <c r="R74" s="142"/>
      <c r="S74" s="143"/>
      <c r="T74" s="144"/>
      <c r="U74" s="143"/>
      <c r="V74" s="192"/>
    </row>
    <row r="75" spans="1:22" s="24" customFormat="1" ht="20.25" customHeight="1">
      <c r="A75" s="200" t="s">
        <v>1790</v>
      </c>
      <c r="B75" s="200" t="s">
        <v>1062</v>
      </c>
      <c r="C75" s="426"/>
      <c r="D75" s="164" t="s">
        <v>749</v>
      </c>
      <c r="E75" s="8"/>
      <c r="F75" s="15"/>
      <c r="G75" s="13"/>
      <c r="H75" s="15"/>
      <c r="I75" s="13"/>
      <c r="J75" s="15"/>
      <c r="K75" s="54"/>
      <c r="L75" s="15"/>
      <c r="M75" s="54"/>
      <c r="N75" s="142"/>
      <c r="O75" s="143"/>
      <c r="P75" s="144"/>
      <c r="Q75" s="143"/>
      <c r="R75" s="142"/>
      <c r="S75" s="143"/>
      <c r="T75" s="144"/>
      <c r="U75" s="143"/>
      <c r="V75" s="192"/>
    </row>
    <row r="76" spans="1:22" s="24" customFormat="1" ht="20.25" customHeight="1">
      <c r="A76" s="200" t="s">
        <v>1791</v>
      </c>
      <c r="B76" s="200" t="s">
        <v>1062</v>
      </c>
      <c r="C76" s="426"/>
      <c r="D76" s="164" t="s">
        <v>750</v>
      </c>
      <c r="E76" s="8"/>
      <c r="F76" s="15"/>
      <c r="G76" s="13"/>
      <c r="H76" s="15"/>
      <c r="I76" s="13"/>
      <c r="J76" s="15"/>
      <c r="K76" s="54"/>
      <c r="L76" s="15"/>
      <c r="M76" s="54"/>
      <c r="N76" s="142"/>
      <c r="O76" s="143"/>
      <c r="P76" s="144"/>
      <c r="Q76" s="143"/>
      <c r="R76" s="142"/>
      <c r="S76" s="143"/>
      <c r="T76" s="144"/>
      <c r="U76" s="143"/>
      <c r="V76" s="192"/>
    </row>
    <row r="77" spans="1:22" s="24" customFormat="1" ht="20.25" customHeight="1">
      <c r="A77" s="200" t="s">
        <v>1794</v>
      </c>
      <c r="B77" s="200" t="s">
        <v>1062</v>
      </c>
      <c r="C77" s="426"/>
      <c r="D77" s="164" t="s">
        <v>715</v>
      </c>
      <c r="E77" s="8"/>
      <c r="F77" s="15"/>
      <c r="G77" s="13"/>
      <c r="H77" s="15"/>
      <c r="I77" s="13"/>
      <c r="J77" s="15"/>
      <c r="K77" s="54"/>
      <c r="L77" s="15"/>
      <c r="M77" s="54"/>
      <c r="N77" s="142"/>
      <c r="O77" s="143"/>
      <c r="P77" s="144"/>
      <c r="Q77" s="143"/>
      <c r="R77" s="142"/>
      <c r="S77" s="143"/>
      <c r="T77" s="144"/>
      <c r="U77" s="143"/>
      <c r="V77" s="192"/>
    </row>
    <row r="78" spans="1:22" s="24" customFormat="1" ht="7.5" customHeight="1">
      <c r="A78" s="202"/>
      <c r="B78" s="200" t="s">
        <v>1062</v>
      </c>
      <c r="C78" s="100"/>
      <c r="D78" s="69"/>
      <c r="E78" s="70"/>
      <c r="F78" s="72"/>
      <c r="G78" s="72"/>
      <c r="H78" s="72"/>
      <c r="I78" s="72"/>
      <c r="J78" s="72"/>
      <c r="K78" s="73"/>
      <c r="L78" s="72"/>
      <c r="M78" s="73"/>
      <c r="N78" s="72"/>
      <c r="O78" s="72"/>
      <c r="P78" s="72"/>
      <c r="Q78" s="72"/>
      <c r="R78" s="72"/>
      <c r="S78" s="72"/>
      <c r="T78" s="72"/>
      <c r="U78" s="72"/>
      <c r="V78" s="194"/>
    </row>
    <row r="79" spans="1:22" s="24" customFormat="1" ht="20.25" customHeight="1">
      <c r="A79" s="202" t="s">
        <v>441</v>
      </c>
      <c r="B79" s="202" t="s">
        <v>1020</v>
      </c>
      <c r="C79" s="423" t="s">
        <v>2337</v>
      </c>
      <c r="D79" s="164" t="s">
        <v>1937</v>
      </c>
      <c r="E79" s="16"/>
      <c r="F79" s="15"/>
      <c r="G79" s="13"/>
      <c r="H79" s="15"/>
      <c r="I79" s="13"/>
      <c r="J79" s="15"/>
      <c r="K79" s="13"/>
      <c r="L79" s="15"/>
      <c r="M79" s="13"/>
      <c r="N79" s="142"/>
      <c r="O79" s="143"/>
      <c r="P79" s="144"/>
      <c r="Q79" s="143"/>
      <c r="R79" s="142"/>
      <c r="S79" s="143"/>
      <c r="T79" s="144"/>
      <c r="U79" s="143"/>
      <c r="V79" s="192"/>
    </row>
    <row r="80" spans="1:22" s="24" customFormat="1" ht="20.25" customHeight="1">
      <c r="A80" s="202" t="s">
        <v>442</v>
      </c>
      <c r="B80" s="202" t="s">
        <v>1020</v>
      </c>
      <c r="C80" s="424"/>
      <c r="D80" s="164" t="s">
        <v>221</v>
      </c>
      <c r="E80" s="8"/>
      <c r="F80" s="15"/>
      <c r="G80" s="13"/>
      <c r="H80" s="15"/>
      <c r="I80" s="13"/>
      <c r="J80" s="15"/>
      <c r="K80" s="54"/>
      <c r="L80" s="15"/>
      <c r="M80" s="54"/>
      <c r="N80" s="142"/>
      <c r="O80" s="143"/>
      <c r="P80" s="144"/>
      <c r="Q80" s="143"/>
      <c r="R80" s="142"/>
      <c r="S80" s="143"/>
      <c r="T80" s="144"/>
      <c r="U80" s="143"/>
      <c r="V80" s="192"/>
    </row>
    <row r="81" spans="1:22" s="24" customFormat="1" ht="20.25" customHeight="1">
      <c r="A81" s="202" t="s">
        <v>443</v>
      </c>
      <c r="B81" s="200" t="s">
        <v>1062</v>
      </c>
      <c r="C81" s="424"/>
      <c r="D81" s="164" t="s">
        <v>220</v>
      </c>
      <c r="E81" s="8"/>
      <c r="F81" s="15"/>
      <c r="G81" s="13"/>
      <c r="H81" s="15"/>
      <c r="I81" s="13"/>
      <c r="J81" s="15"/>
      <c r="K81" s="54"/>
      <c r="L81" s="15"/>
      <c r="M81" s="54"/>
      <c r="N81" s="142"/>
      <c r="O81" s="143"/>
      <c r="P81" s="144"/>
      <c r="Q81" s="143"/>
      <c r="R81" s="142"/>
      <c r="S81" s="143"/>
      <c r="T81" s="144"/>
      <c r="U81" s="143"/>
      <c r="V81" s="192"/>
    </row>
    <row r="82" spans="1:22" s="24" customFormat="1" ht="20.25" customHeight="1">
      <c r="A82" s="202" t="s">
        <v>444</v>
      </c>
      <c r="B82" s="200" t="s">
        <v>1062</v>
      </c>
      <c r="C82" s="424"/>
      <c r="D82" s="164" t="s">
        <v>754</v>
      </c>
      <c r="E82" s="8"/>
      <c r="F82" s="15"/>
      <c r="G82" s="13"/>
      <c r="H82" s="15"/>
      <c r="I82" s="13"/>
      <c r="J82" s="15"/>
      <c r="K82" s="54"/>
      <c r="L82" s="15"/>
      <c r="M82" s="54"/>
      <c r="N82" s="142"/>
      <c r="O82" s="143"/>
      <c r="P82" s="144"/>
      <c r="Q82" s="143"/>
      <c r="R82" s="142"/>
      <c r="S82" s="143"/>
      <c r="T82" s="144"/>
      <c r="U82" s="143"/>
      <c r="V82" s="192"/>
    </row>
    <row r="83" spans="1:22" s="24" customFormat="1" ht="20.25" customHeight="1">
      <c r="A83" s="202" t="s">
        <v>445</v>
      </c>
      <c r="B83" s="202" t="s">
        <v>1020</v>
      </c>
      <c r="C83" s="424"/>
      <c r="D83" s="67" t="s">
        <v>2286</v>
      </c>
      <c r="E83" s="8"/>
      <c r="F83" s="15"/>
      <c r="G83" s="13"/>
      <c r="H83" s="15"/>
      <c r="I83" s="13"/>
      <c r="J83" s="15"/>
      <c r="K83" s="54"/>
      <c r="L83" s="15"/>
      <c r="M83" s="54"/>
      <c r="N83" s="142"/>
      <c r="O83" s="143"/>
      <c r="P83" s="144"/>
      <c r="Q83" s="143"/>
      <c r="R83" s="142"/>
      <c r="S83" s="143"/>
      <c r="T83" s="144"/>
      <c r="U83" s="143"/>
      <c r="V83" s="192"/>
    </row>
    <row r="84" spans="1:22" s="24" customFormat="1" ht="20.25" customHeight="1">
      <c r="A84" s="202" t="s">
        <v>1079</v>
      </c>
      <c r="B84" s="200" t="s">
        <v>1062</v>
      </c>
      <c r="C84" s="424"/>
      <c r="D84" s="67" t="s">
        <v>306</v>
      </c>
      <c r="E84" s="8"/>
      <c r="F84" s="15"/>
      <c r="G84" s="13"/>
      <c r="H84" s="15"/>
      <c r="I84" s="13"/>
      <c r="J84" s="15"/>
      <c r="K84" s="54"/>
      <c r="L84" s="15"/>
      <c r="M84" s="54"/>
      <c r="N84" s="142"/>
      <c r="O84" s="143"/>
      <c r="P84" s="144"/>
      <c r="Q84" s="143"/>
      <c r="R84" s="142"/>
      <c r="S84" s="143"/>
      <c r="T84" s="144"/>
      <c r="U84" s="143"/>
      <c r="V84" s="192"/>
    </row>
    <row r="85" spans="1:22" s="24" customFormat="1" ht="20.25" customHeight="1">
      <c r="A85" s="202" t="s">
        <v>1080</v>
      </c>
      <c r="B85" s="200" t="s">
        <v>1061</v>
      </c>
      <c r="C85" s="424"/>
      <c r="D85" s="310" t="s">
        <v>2926</v>
      </c>
      <c r="E85" s="8"/>
      <c r="F85" s="144"/>
      <c r="G85" s="143"/>
      <c r="H85" s="144"/>
      <c r="I85" s="143"/>
      <c r="J85" s="144"/>
      <c r="K85" s="247"/>
      <c r="L85" s="144"/>
      <c r="M85" s="247"/>
      <c r="N85" s="142"/>
      <c r="O85" s="143"/>
      <c r="P85" s="144"/>
      <c r="Q85" s="143"/>
      <c r="R85" s="142"/>
      <c r="S85" s="143"/>
      <c r="T85" s="144"/>
      <c r="U85" s="143"/>
      <c r="V85" s="192"/>
    </row>
    <row r="86" spans="1:22" s="24" customFormat="1" ht="20.25" customHeight="1">
      <c r="A86" s="202" t="s">
        <v>1803</v>
      </c>
      <c r="B86" s="200" t="s">
        <v>1061</v>
      </c>
      <c r="C86" s="424"/>
      <c r="D86" s="310" t="s">
        <v>2924</v>
      </c>
      <c r="E86" s="8"/>
      <c r="F86" s="15"/>
      <c r="G86" s="13"/>
      <c r="H86" s="15"/>
      <c r="I86" s="13"/>
      <c r="J86" s="15"/>
      <c r="K86" s="54"/>
      <c r="L86" s="15"/>
      <c r="M86" s="54"/>
      <c r="N86" s="142"/>
      <c r="O86" s="143"/>
      <c r="P86" s="144"/>
      <c r="Q86" s="143"/>
      <c r="R86" s="142"/>
      <c r="S86" s="143"/>
      <c r="T86" s="144"/>
      <c r="U86" s="143"/>
      <c r="V86" s="192"/>
    </row>
    <row r="87" spans="1:22" s="24" customFormat="1" ht="20.25" customHeight="1">
      <c r="A87" s="202" t="s">
        <v>1804</v>
      </c>
      <c r="B87" s="200" t="s">
        <v>1061</v>
      </c>
      <c r="C87" s="424"/>
      <c r="D87" s="310" t="s">
        <v>1694</v>
      </c>
      <c r="E87" s="8"/>
      <c r="F87" s="15"/>
      <c r="G87" s="13"/>
      <c r="H87" s="15"/>
      <c r="I87" s="13"/>
      <c r="J87" s="15"/>
      <c r="K87" s="54"/>
      <c r="L87" s="15"/>
      <c r="M87" s="54"/>
      <c r="N87" s="142"/>
      <c r="O87" s="143"/>
      <c r="P87" s="144"/>
      <c r="Q87" s="143"/>
      <c r="R87" s="142"/>
      <c r="S87" s="143"/>
      <c r="T87" s="144"/>
      <c r="U87" s="143"/>
      <c r="V87" s="192"/>
    </row>
    <row r="88" spans="1:22" s="24" customFormat="1" ht="20.25" customHeight="1">
      <c r="A88" s="202" t="s">
        <v>1805</v>
      </c>
      <c r="B88" s="200" t="s">
        <v>1061</v>
      </c>
      <c r="C88" s="424"/>
      <c r="D88" s="310" t="s">
        <v>1695</v>
      </c>
      <c r="E88" s="8"/>
      <c r="F88" s="15"/>
      <c r="G88" s="13"/>
      <c r="H88" s="15"/>
      <c r="I88" s="13"/>
      <c r="J88" s="15"/>
      <c r="K88" s="54"/>
      <c r="L88" s="15"/>
      <c r="M88" s="54"/>
      <c r="N88" s="142"/>
      <c r="O88" s="143"/>
      <c r="P88" s="144"/>
      <c r="Q88" s="143"/>
      <c r="R88" s="142"/>
      <c r="S88" s="143"/>
      <c r="T88" s="144"/>
      <c r="U88" s="143"/>
      <c r="V88" s="192"/>
    </row>
    <row r="89" spans="1:22" s="24" customFormat="1" ht="20.25" customHeight="1">
      <c r="A89" s="202" t="s">
        <v>1806</v>
      </c>
      <c r="B89" s="200" t="s">
        <v>1061</v>
      </c>
      <c r="C89" s="424"/>
      <c r="D89" s="310" t="s">
        <v>1696</v>
      </c>
      <c r="E89" s="8"/>
      <c r="F89" s="15"/>
      <c r="G89" s="13"/>
      <c r="H89" s="15"/>
      <c r="I89" s="13"/>
      <c r="J89" s="15"/>
      <c r="K89" s="54"/>
      <c r="L89" s="15"/>
      <c r="M89" s="54"/>
      <c r="N89" s="142"/>
      <c r="O89" s="143"/>
      <c r="P89" s="144"/>
      <c r="Q89" s="143"/>
      <c r="R89" s="142"/>
      <c r="S89" s="143"/>
      <c r="T89" s="144"/>
      <c r="U89" s="143"/>
      <c r="V89" s="192"/>
    </row>
    <row r="90" spans="1:22" s="24" customFormat="1" ht="20.25" customHeight="1">
      <c r="A90" s="202" t="s">
        <v>1807</v>
      </c>
      <c r="B90" s="200" t="s">
        <v>1061</v>
      </c>
      <c r="C90" s="424"/>
      <c r="D90" s="310" t="s">
        <v>1697</v>
      </c>
      <c r="E90" s="8"/>
      <c r="F90" s="15"/>
      <c r="G90" s="13"/>
      <c r="H90" s="15"/>
      <c r="I90" s="13"/>
      <c r="J90" s="15"/>
      <c r="K90" s="54"/>
      <c r="L90" s="15"/>
      <c r="M90" s="54"/>
      <c r="N90" s="142"/>
      <c r="O90" s="143"/>
      <c r="P90" s="144"/>
      <c r="Q90" s="143"/>
      <c r="R90" s="142"/>
      <c r="S90" s="143"/>
      <c r="T90" s="144"/>
      <c r="U90" s="143"/>
      <c r="V90" s="192"/>
    </row>
    <row r="91" spans="1:22" s="24" customFormat="1" ht="20.25" customHeight="1">
      <c r="A91" s="202" t="s">
        <v>1808</v>
      </c>
      <c r="B91" s="200" t="s">
        <v>1061</v>
      </c>
      <c r="C91" s="424"/>
      <c r="D91" s="310" t="s">
        <v>2925</v>
      </c>
      <c r="E91" s="8"/>
      <c r="F91" s="15"/>
      <c r="G91" s="13"/>
      <c r="H91" s="15"/>
      <c r="I91" s="13"/>
      <c r="J91" s="15"/>
      <c r="K91" s="54"/>
      <c r="L91" s="15"/>
      <c r="M91" s="54"/>
      <c r="N91" s="142"/>
      <c r="O91" s="143"/>
      <c r="P91" s="144"/>
      <c r="Q91" s="143"/>
      <c r="R91" s="142"/>
      <c r="S91" s="143"/>
      <c r="T91" s="144"/>
      <c r="U91" s="143"/>
      <c r="V91" s="192"/>
    </row>
    <row r="92" spans="1:22" s="24" customFormat="1" ht="20.25" customHeight="1">
      <c r="A92" s="202" t="s">
        <v>1809</v>
      </c>
      <c r="B92" s="200" t="s">
        <v>1061</v>
      </c>
      <c r="C92" s="424"/>
      <c r="D92" s="310" t="s">
        <v>1698</v>
      </c>
      <c r="E92" s="8"/>
      <c r="F92" s="15"/>
      <c r="G92" s="13"/>
      <c r="H92" s="15"/>
      <c r="I92" s="13"/>
      <c r="J92" s="15"/>
      <c r="K92" s="54"/>
      <c r="L92" s="15"/>
      <c r="M92" s="54"/>
      <c r="N92" s="142"/>
      <c r="O92" s="143"/>
      <c r="P92" s="144"/>
      <c r="Q92" s="143"/>
      <c r="R92" s="142"/>
      <c r="S92" s="143"/>
      <c r="T92" s="144"/>
      <c r="U92" s="143"/>
      <c r="V92" s="192"/>
    </row>
    <row r="93" spans="1:22" s="24" customFormat="1" ht="20.25" customHeight="1">
      <c r="A93" s="202" t="s">
        <v>1810</v>
      </c>
      <c r="B93" s="200" t="s">
        <v>1061</v>
      </c>
      <c r="C93" s="424"/>
      <c r="D93" s="310" t="s">
        <v>2921</v>
      </c>
      <c r="E93" s="8"/>
      <c r="F93" s="15"/>
      <c r="G93" s="13"/>
      <c r="H93" s="15"/>
      <c r="I93" s="13"/>
      <c r="J93" s="15"/>
      <c r="K93" s="54"/>
      <c r="L93" s="15"/>
      <c r="M93" s="54"/>
      <c r="N93" s="142"/>
      <c r="O93" s="143"/>
      <c r="P93" s="144"/>
      <c r="Q93" s="143"/>
      <c r="R93" s="142"/>
      <c r="S93" s="143"/>
      <c r="T93" s="144"/>
      <c r="U93" s="143"/>
      <c r="V93" s="192"/>
    </row>
    <row r="94" spans="1:22" s="24" customFormat="1" ht="20.25" customHeight="1">
      <c r="A94" s="202" t="s">
        <v>1811</v>
      </c>
      <c r="B94" s="200" t="s">
        <v>1061</v>
      </c>
      <c r="C94" s="424"/>
      <c r="D94" s="310" t="s">
        <v>2922</v>
      </c>
      <c r="E94" s="8"/>
      <c r="F94" s="15"/>
      <c r="G94" s="13"/>
      <c r="H94" s="15"/>
      <c r="I94" s="13"/>
      <c r="J94" s="15"/>
      <c r="K94" s="54"/>
      <c r="L94" s="15"/>
      <c r="M94" s="54"/>
      <c r="N94" s="142"/>
      <c r="O94" s="143"/>
      <c r="P94" s="144"/>
      <c r="Q94" s="143"/>
      <c r="R94" s="142"/>
      <c r="S94" s="143"/>
      <c r="T94" s="144"/>
      <c r="U94" s="143"/>
      <c r="V94" s="192"/>
    </row>
    <row r="95" spans="1:22" s="24" customFormat="1" ht="20.25" customHeight="1">
      <c r="A95" s="202" t="s">
        <v>1812</v>
      </c>
      <c r="B95" s="200" t="s">
        <v>1061</v>
      </c>
      <c r="C95" s="424"/>
      <c r="D95" s="310" t="s">
        <v>2923</v>
      </c>
      <c r="E95" s="8"/>
      <c r="F95" s="15"/>
      <c r="G95" s="13"/>
      <c r="H95" s="15"/>
      <c r="I95" s="13"/>
      <c r="J95" s="15"/>
      <c r="K95" s="54"/>
      <c r="L95" s="15"/>
      <c r="M95" s="54"/>
      <c r="N95" s="142"/>
      <c r="O95" s="143"/>
      <c r="P95" s="144"/>
      <c r="Q95" s="143"/>
      <c r="R95" s="142"/>
      <c r="S95" s="143"/>
      <c r="T95" s="144"/>
      <c r="U95" s="143"/>
      <c r="V95" s="192"/>
    </row>
    <row r="96" spans="1:22" s="24" customFormat="1" ht="6" customHeight="1">
      <c r="A96" s="202"/>
      <c r="B96" s="200" t="s">
        <v>1062</v>
      </c>
      <c r="C96" s="101"/>
      <c r="D96" s="69"/>
      <c r="E96" s="70"/>
      <c r="F96" s="72"/>
      <c r="G96" s="72"/>
      <c r="H96" s="72"/>
      <c r="I96" s="72"/>
      <c r="J96" s="72"/>
      <c r="K96" s="71"/>
      <c r="L96" s="72"/>
      <c r="M96" s="71"/>
      <c r="N96" s="72"/>
      <c r="O96" s="72"/>
      <c r="P96" s="72"/>
      <c r="Q96" s="72"/>
      <c r="R96" s="72"/>
      <c r="S96" s="72"/>
      <c r="T96" s="72"/>
      <c r="U96" s="72"/>
      <c r="V96" s="194"/>
    </row>
    <row r="97" spans="1:22" s="24" customFormat="1" ht="20.25" customHeight="1">
      <c r="A97" s="202" t="s">
        <v>1813</v>
      </c>
      <c r="B97" s="200" t="s">
        <v>1062</v>
      </c>
      <c r="C97" s="425" t="s">
        <v>745</v>
      </c>
      <c r="D97" s="164" t="s">
        <v>307</v>
      </c>
      <c r="E97" s="53"/>
      <c r="F97" s="64"/>
      <c r="G97" s="41"/>
      <c r="H97" s="64"/>
      <c r="I97" s="41"/>
      <c r="J97" s="64"/>
      <c r="K97" s="41"/>
      <c r="L97" s="64"/>
      <c r="M97" s="41"/>
      <c r="N97" s="145"/>
      <c r="O97" s="146"/>
      <c r="P97" s="145"/>
      <c r="Q97" s="146"/>
      <c r="R97" s="145"/>
      <c r="S97" s="146"/>
      <c r="T97" s="145"/>
      <c r="U97" s="146"/>
      <c r="V97" s="192"/>
    </row>
    <row r="98" spans="1:22" s="24" customFormat="1" ht="20.25" customHeight="1">
      <c r="A98" s="202" t="s">
        <v>1814</v>
      </c>
      <c r="B98" s="200" t="s">
        <v>1062</v>
      </c>
      <c r="C98" s="426"/>
      <c r="D98" s="164" t="s">
        <v>755</v>
      </c>
      <c r="E98" s="8"/>
      <c r="F98" s="15"/>
      <c r="G98" s="13"/>
      <c r="H98" s="15"/>
      <c r="I98" s="13"/>
      <c r="J98" s="15"/>
      <c r="K98" s="54"/>
      <c r="L98" s="15"/>
      <c r="M98" s="54"/>
      <c r="N98" s="144"/>
      <c r="O98" s="143"/>
      <c r="P98" s="144"/>
      <c r="Q98" s="143"/>
      <c r="R98" s="144"/>
      <c r="S98" s="143"/>
      <c r="T98" s="144"/>
      <c r="U98" s="143"/>
      <c r="V98" s="192"/>
    </row>
    <row r="99" spans="1:22" s="24" customFormat="1" ht="20.25" customHeight="1">
      <c r="A99" s="202" t="s">
        <v>1815</v>
      </c>
      <c r="B99" s="200" t="s">
        <v>1062</v>
      </c>
      <c r="C99" s="426"/>
      <c r="D99" s="164" t="s">
        <v>756</v>
      </c>
      <c r="E99" s="8"/>
      <c r="F99" s="15"/>
      <c r="G99" s="13"/>
      <c r="H99" s="15"/>
      <c r="I99" s="13"/>
      <c r="J99" s="15"/>
      <c r="K99" s="54"/>
      <c r="L99" s="15"/>
      <c r="M99" s="54"/>
      <c r="N99" s="144"/>
      <c r="O99" s="143"/>
      <c r="P99" s="144"/>
      <c r="Q99" s="143"/>
      <c r="R99" s="144"/>
      <c r="S99" s="143"/>
      <c r="T99" s="144"/>
      <c r="U99" s="143"/>
      <c r="V99" s="192"/>
    </row>
    <row r="100" spans="1:22" s="24" customFormat="1" ht="20.25" customHeight="1">
      <c r="A100" s="202" t="s">
        <v>1816</v>
      </c>
      <c r="B100" s="200" t="s">
        <v>1062</v>
      </c>
      <c r="C100" s="426"/>
      <c r="D100" s="164" t="s">
        <v>757</v>
      </c>
      <c r="E100" s="8"/>
      <c r="F100" s="15"/>
      <c r="G100" s="13"/>
      <c r="H100" s="15"/>
      <c r="I100" s="13"/>
      <c r="J100" s="15"/>
      <c r="K100" s="54"/>
      <c r="L100" s="15"/>
      <c r="M100" s="54"/>
      <c r="N100" s="144"/>
      <c r="O100" s="143"/>
      <c r="P100" s="144"/>
      <c r="Q100" s="143"/>
      <c r="R100" s="144"/>
      <c r="S100" s="143"/>
      <c r="T100" s="144"/>
      <c r="U100" s="143"/>
      <c r="V100" s="192"/>
    </row>
    <row r="101" spans="1:22" s="24" customFormat="1" ht="20.25" customHeight="1">
      <c r="A101" s="202" t="s">
        <v>1817</v>
      </c>
      <c r="B101" s="200" t="s">
        <v>1062</v>
      </c>
      <c r="C101" s="426"/>
      <c r="D101" s="164" t="s">
        <v>758</v>
      </c>
      <c r="E101" s="8"/>
      <c r="F101" s="15"/>
      <c r="G101" s="13"/>
      <c r="H101" s="15"/>
      <c r="I101" s="13"/>
      <c r="J101" s="15"/>
      <c r="K101" s="54"/>
      <c r="L101" s="15"/>
      <c r="M101" s="54"/>
      <c r="N101" s="144"/>
      <c r="O101" s="143"/>
      <c r="P101" s="144"/>
      <c r="Q101" s="143"/>
      <c r="R101" s="144"/>
      <c r="S101" s="143"/>
      <c r="T101" s="144"/>
      <c r="U101" s="143"/>
      <c r="V101" s="192"/>
    </row>
    <row r="102" spans="1:22" s="24" customFormat="1" ht="20.25" customHeight="1">
      <c r="A102" s="202" t="s">
        <v>1818</v>
      </c>
      <c r="B102" s="200" t="s">
        <v>1062</v>
      </c>
      <c r="C102" s="426"/>
      <c r="D102" s="164" t="s">
        <v>759</v>
      </c>
      <c r="E102" s="8"/>
      <c r="F102" s="15"/>
      <c r="G102" s="13"/>
      <c r="H102" s="15"/>
      <c r="I102" s="13"/>
      <c r="J102" s="15"/>
      <c r="K102" s="54"/>
      <c r="L102" s="15"/>
      <c r="M102" s="54"/>
      <c r="N102" s="144"/>
      <c r="O102" s="143"/>
      <c r="P102" s="144"/>
      <c r="Q102" s="143"/>
      <c r="R102" s="144"/>
      <c r="S102" s="143"/>
      <c r="T102" s="144"/>
      <c r="U102" s="143"/>
      <c r="V102" s="192"/>
    </row>
    <row r="103" spans="1:22" s="24" customFormat="1" ht="20.25" customHeight="1">
      <c r="A103" s="202" t="s">
        <v>1819</v>
      </c>
      <c r="B103" s="200" t="s">
        <v>1062</v>
      </c>
      <c r="C103" s="426"/>
      <c r="D103" s="164" t="s">
        <v>760</v>
      </c>
      <c r="E103" s="8"/>
      <c r="F103" s="15"/>
      <c r="G103" s="13"/>
      <c r="H103" s="15"/>
      <c r="I103" s="13"/>
      <c r="J103" s="15"/>
      <c r="K103" s="54"/>
      <c r="L103" s="15"/>
      <c r="M103" s="54"/>
      <c r="N103" s="144"/>
      <c r="O103" s="143"/>
      <c r="P103" s="144"/>
      <c r="Q103" s="143"/>
      <c r="R103" s="144"/>
      <c r="S103" s="143"/>
      <c r="T103" s="144"/>
      <c r="U103" s="143"/>
      <c r="V103" s="192"/>
    </row>
    <row r="104" spans="1:22" s="24" customFormat="1" ht="20.25" customHeight="1">
      <c r="A104" s="202" t="s">
        <v>1820</v>
      </c>
      <c r="B104" s="200" t="s">
        <v>1062</v>
      </c>
      <c r="C104" s="426"/>
      <c r="D104" s="164" t="s">
        <v>2903</v>
      </c>
      <c r="E104" s="8"/>
      <c r="F104" s="15"/>
      <c r="G104" s="13"/>
      <c r="H104" s="15"/>
      <c r="I104" s="13"/>
      <c r="J104" s="15"/>
      <c r="K104" s="54"/>
      <c r="L104" s="15"/>
      <c r="M104" s="54"/>
      <c r="N104" s="144"/>
      <c r="O104" s="143"/>
      <c r="P104" s="144"/>
      <c r="Q104" s="143"/>
      <c r="R104" s="144"/>
      <c r="S104" s="143"/>
      <c r="T104" s="144"/>
      <c r="U104" s="143"/>
      <c r="V104" s="192"/>
    </row>
    <row r="105" spans="1:22" s="24" customFormat="1" ht="20.25" customHeight="1">
      <c r="A105" s="202" t="s">
        <v>1821</v>
      </c>
      <c r="B105" s="200" t="s">
        <v>1062</v>
      </c>
      <c r="C105" s="426"/>
      <c r="D105" s="164" t="s">
        <v>2904</v>
      </c>
      <c r="E105" s="8"/>
      <c r="F105" s="15"/>
      <c r="G105" s="13"/>
      <c r="H105" s="15"/>
      <c r="I105" s="13"/>
      <c r="J105" s="15"/>
      <c r="K105" s="54"/>
      <c r="L105" s="15"/>
      <c r="M105" s="54"/>
      <c r="N105" s="144"/>
      <c r="O105" s="143"/>
      <c r="P105" s="144"/>
      <c r="Q105" s="143"/>
      <c r="R105" s="144"/>
      <c r="S105" s="143"/>
      <c r="T105" s="144"/>
      <c r="U105" s="143"/>
      <c r="V105" s="192"/>
    </row>
    <row r="106" spans="1:22" s="24" customFormat="1" ht="20.25" customHeight="1">
      <c r="A106" s="202" t="s">
        <v>1822</v>
      </c>
      <c r="B106" s="200" t="s">
        <v>1062</v>
      </c>
      <c r="C106" s="426"/>
      <c r="D106" s="164" t="s">
        <v>2905</v>
      </c>
      <c r="E106" s="8"/>
      <c r="F106" s="15"/>
      <c r="G106" s="13"/>
      <c r="H106" s="15"/>
      <c r="I106" s="13"/>
      <c r="J106" s="15"/>
      <c r="K106" s="54"/>
      <c r="L106" s="15"/>
      <c r="M106" s="54"/>
      <c r="N106" s="144"/>
      <c r="O106" s="143"/>
      <c r="P106" s="144"/>
      <c r="Q106" s="143"/>
      <c r="R106" s="144"/>
      <c r="S106" s="143"/>
      <c r="T106" s="144"/>
      <c r="U106" s="143"/>
      <c r="V106" s="192"/>
    </row>
    <row r="107" spans="1:22" s="24" customFormat="1" ht="20.25" customHeight="1">
      <c r="A107" s="202" t="s">
        <v>1823</v>
      </c>
      <c r="B107" s="200" t="s">
        <v>1062</v>
      </c>
      <c r="C107" s="426"/>
      <c r="D107" s="164" t="s">
        <v>2906</v>
      </c>
      <c r="E107" s="8"/>
      <c r="F107" s="15"/>
      <c r="G107" s="13"/>
      <c r="H107" s="15"/>
      <c r="I107" s="13"/>
      <c r="J107" s="15"/>
      <c r="K107" s="54"/>
      <c r="L107" s="15"/>
      <c r="M107" s="54"/>
      <c r="N107" s="144"/>
      <c r="O107" s="143"/>
      <c r="P107" s="144"/>
      <c r="Q107" s="143"/>
      <c r="R107" s="144"/>
      <c r="S107" s="143"/>
      <c r="T107" s="144"/>
      <c r="U107" s="143"/>
      <c r="V107" s="192"/>
    </row>
    <row r="108" spans="1:22" s="24" customFormat="1" ht="20.25" customHeight="1">
      <c r="A108" s="202" t="s">
        <v>1824</v>
      </c>
      <c r="B108" s="200" t="s">
        <v>1062</v>
      </c>
      <c r="C108" s="426"/>
      <c r="D108" s="164" t="s">
        <v>2907</v>
      </c>
      <c r="E108" s="8"/>
      <c r="F108" s="15"/>
      <c r="G108" s="13"/>
      <c r="H108" s="15"/>
      <c r="I108" s="13"/>
      <c r="J108" s="15"/>
      <c r="K108" s="54"/>
      <c r="L108" s="15"/>
      <c r="M108" s="54"/>
      <c r="N108" s="144"/>
      <c r="O108" s="143"/>
      <c r="P108" s="144"/>
      <c r="Q108" s="143"/>
      <c r="R108" s="144"/>
      <c r="S108" s="143"/>
      <c r="T108" s="144"/>
      <c r="U108" s="143"/>
      <c r="V108" s="192"/>
    </row>
    <row r="109" spans="1:22" s="24" customFormat="1" ht="20.25" customHeight="1">
      <c r="A109" s="202" t="s">
        <v>1081</v>
      </c>
      <c r="B109" s="200" t="s">
        <v>1062</v>
      </c>
      <c r="C109" s="426"/>
      <c r="D109" s="67" t="s">
        <v>308</v>
      </c>
      <c r="E109" s="8"/>
      <c r="F109" s="15"/>
      <c r="G109" s="13"/>
      <c r="H109" s="15"/>
      <c r="I109" s="13"/>
      <c r="J109" s="15"/>
      <c r="K109" s="54"/>
      <c r="L109" s="15"/>
      <c r="M109" s="54"/>
      <c r="N109" s="142"/>
      <c r="O109" s="143"/>
      <c r="P109" s="144"/>
      <c r="Q109" s="143"/>
      <c r="R109" s="142"/>
      <c r="S109" s="143"/>
      <c r="T109" s="144"/>
      <c r="U109" s="143"/>
      <c r="V109" s="192"/>
    </row>
    <row r="110" spans="1:22" s="24" customFormat="1" ht="30" customHeight="1">
      <c r="A110" s="202" t="s">
        <v>1082</v>
      </c>
      <c r="B110" s="342" t="s">
        <v>1061</v>
      </c>
      <c r="C110" s="426"/>
      <c r="D110" s="307" t="s">
        <v>391</v>
      </c>
      <c r="E110" s="8"/>
      <c r="F110" s="15"/>
      <c r="G110" s="13"/>
      <c r="H110" s="15"/>
      <c r="I110" s="13"/>
      <c r="J110" s="15"/>
      <c r="K110" s="54"/>
      <c r="L110" s="15"/>
      <c r="M110" s="54"/>
      <c r="N110" s="142"/>
      <c r="O110" s="143"/>
      <c r="P110" s="144"/>
      <c r="Q110" s="143"/>
      <c r="R110" s="142"/>
      <c r="S110" s="143"/>
      <c r="T110" s="144"/>
      <c r="U110" s="143"/>
      <c r="V110" s="192"/>
    </row>
    <row r="111" spans="1:22" s="24" customFormat="1" ht="19.5" customHeight="1">
      <c r="A111" s="200" t="s">
        <v>1792</v>
      </c>
      <c r="B111" s="342" t="s">
        <v>1061</v>
      </c>
      <c r="C111" s="426"/>
      <c r="D111" s="323" t="s">
        <v>2041</v>
      </c>
      <c r="E111" s="8"/>
      <c r="F111" s="15"/>
      <c r="G111" s="13"/>
      <c r="H111" s="15"/>
      <c r="I111" s="13"/>
      <c r="J111" s="15"/>
      <c r="K111" s="54"/>
      <c r="L111" s="15"/>
      <c r="M111" s="54"/>
      <c r="N111" s="142"/>
      <c r="O111" s="143"/>
      <c r="P111" s="144"/>
      <c r="Q111" s="143"/>
      <c r="R111" s="142"/>
      <c r="S111" s="143"/>
      <c r="T111" s="144"/>
      <c r="U111" s="143"/>
      <c r="V111" s="192"/>
    </row>
    <row r="112" spans="1:22" s="24" customFormat="1" ht="19.5" customHeight="1">
      <c r="A112" s="200" t="s">
        <v>1793</v>
      </c>
      <c r="B112" s="342" t="s">
        <v>1061</v>
      </c>
      <c r="C112" s="426"/>
      <c r="D112" s="323" t="s">
        <v>2042</v>
      </c>
      <c r="E112" s="8"/>
      <c r="F112" s="15"/>
      <c r="G112" s="13"/>
      <c r="H112" s="15"/>
      <c r="I112" s="13"/>
      <c r="J112" s="15"/>
      <c r="K112" s="54"/>
      <c r="L112" s="15"/>
      <c r="M112" s="54"/>
      <c r="N112" s="142"/>
      <c r="O112" s="143"/>
      <c r="P112" s="144"/>
      <c r="Q112" s="143"/>
      <c r="R112" s="142"/>
      <c r="S112" s="143"/>
      <c r="T112" s="144"/>
      <c r="U112" s="143"/>
      <c r="V112" s="192"/>
    </row>
    <row r="113" spans="1:22" s="24" customFormat="1" ht="7.5" customHeight="1">
      <c r="A113" s="202"/>
      <c r="B113" s="200" t="s">
        <v>1062</v>
      </c>
      <c r="C113" s="101"/>
      <c r="D113" s="69"/>
      <c r="E113" s="70"/>
      <c r="F113" s="72"/>
      <c r="G113" s="72"/>
      <c r="H113" s="72"/>
      <c r="I113" s="72"/>
      <c r="J113" s="72"/>
      <c r="K113" s="71"/>
      <c r="L113" s="72"/>
      <c r="M113" s="71"/>
      <c r="N113" s="72"/>
      <c r="O113" s="72"/>
      <c r="P113" s="72"/>
      <c r="Q113" s="72"/>
      <c r="R113" s="72"/>
      <c r="S113" s="72"/>
      <c r="T113" s="72"/>
      <c r="U113" s="72"/>
      <c r="V113" s="194"/>
    </row>
    <row r="114" spans="1:22" s="24" customFormat="1" ht="19.5" customHeight="1">
      <c r="A114" s="202" t="s">
        <v>1825</v>
      </c>
      <c r="B114" s="200" t="s">
        <v>1062</v>
      </c>
      <c r="C114" s="427" t="s">
        <v>112</v>
      </c>
      <c r="D114" s="169" t="s">
        <v>1243</v>
      </c>
      <c r="E114" s="7"/>
      <c r="F114" s="144"/>
      <c r="G114" s="143"/>
      <c r="H114" s="144"/>
      <c r="I114" s="143"/>
      <c r="J114" s="144"/>
      <c r="K114" s="143"/>
      <c r="L114" s="144"/>
      <c r="M114" s="143"/>
      <c r="N114" s="14"/>
      <c r="O114" s="13"/>
      <c r="P114" s="15"/>
      <c r="Q114" s="13"/>
      <c r="R114" s="14"/>
      <c r="S114" s="13"/>
      <c r="T114" s="15"/>
      <c r="U114" s="13"/>
      <c r="V114" s="192"/>
    </row>
    <row r="115" spans="1:22" s="24" customFormat="1" ht="19.5" customHeight="1">
      <c r="A115" s="202" t="s">
        <v>1826</v>
      </c>
      <c r="B115" s="200" t="s">
        <v>1062</v>
      </c>
      <c r="C115" s="428"/>
      <c r="D115" s="169" t="s">
        <v>1244</v>
      </c>
      <c r="E115" s="7"/>
      <c r="F115" s="144"/>
      <c r="G115" s="143"/>
      <c r="H115" s="144"/>
      <c r="I115" s="143"/>
      <c r="J115" s="144"/>
      <c r="K115" s="143"/>
      <c r="L115" s="144"/>
      <c r="M115" s="143"/>
      <c r="N115" s="14"/>
      <c r="O115" s="13"/>
      <c r="P115" s="15"/>
      <c r="Q115" s="13"/>
      <c r="R115" s="14"/>
      <c r="S115" s="13"/>
      <c r="T115" s="15"/>
      <c r="U115" s="13"/>
      <c r="V115" s="192"/>
    </row>
    <row r="116" spans="1:22" s="24" customFormat="1" ht="19.5" customHeight="1">
      <c r="A116" s="202" t="s">
        <v>1827</v>
      </c>
      <c r="B116" s="200" t="s">
        <v>1062</v>
      </c>
      <c r="C116" s="428"/>
      <c r="D116" s="170" t="s">
        <v>2288</v>
      </c>
      <c r="E116" s="7"/>
      <c r="F116" s="144"/>
      <c r="G116" s="143"/>
      <c r="H116" s="144"/>
      <c r="I116" s="143"/>
      <c r="J116" s="144"/>
      <c r="K116" s="143"/>
      <c r="L116" s="144"/>
      <c r="M116" s="143"/>
      <c r="N116" s="14"/>
      <c r="O116" s="13"/>
      <c r="P116" s="15"/>
      <c r="Q116" s="13"/>
      <c r="R116" s="14"/>
      <c r="S116" s="13"/>
      <c r="T116" s="15"/>
      <c r="U116" s="13"/>
      <c r="V116" s="192"/>
    </row>
    <row r="117" spans="1:22" s="24" customFormat="1" ht="19.5" customHeight="1">
      <c r="A117" s="202" t="s">
        <v>1828</v>
      </c>
      <c r="B117" s="200" t="s">
        <v>1062</v>
      </c>
      <c r="C117" s="428"/>
      <c r="D117" s="170" t="s">
        <v>2289</v>
      </c>
      <c r="E117" s="7"/>
      <c r="F117" s="144"/>
      <c r="G117" s="143"/>
      <c r="H117" s="144"/>
      <c r="I117" s="143"/>
      <c r="J117" s="144"/>
      <c r="K117" s="143"/>
      <c r="L117" s="144"/>
      <c r="M117" s="143"/>
      <c r="N117" s="14"/>
      <c r="O117" s="13"/>
      <c r="P117" s="15"/>
      <c r="Q117" s="13"/>
      <c r="R117" s="14"/>
      <c r="S117" s="13"/>
      <c r="T117" s="15"/>
      <c r="U117" s="13"/>
      <c r="V117" s="192"/>
    </row>
    <row r="118" spans="1:22" s="24" customFormat="1" ht="19.5" customHeight="1">
      <c r="A118" s="202" t="s">
        <v>1829</v>
      </c>
      <c r="B118" s="200" t="s">
        <v>1062</v>
      </c>
      <c r="C118" s="428"/>
      <c r="D118" s="171" t="s">
        <v>1245</v>
      </c>
      <c r="E118" s="7"/>
      <c r="F118" s="144"/>
      <c r="G118" s="143"/>
      <c r="H118" s="144"/>
      <c r="I118" s="143"/>
      <c r="J118" s="144"/>
      <c r="K118" s="143"/>
      <c r="L118" s="144"/>
      <c r="M118" s="143"/>
      <c r="N118" s="14"/>
      <c r="O118" s="13"/>
      <c r="P118" s="15"/>
      <c r="Q118" s="13"/>
      <c r="R118" s="14"/>
      <c r="S118" s="13"/>
      <c r="T118" s="15"/>
      <c r="U118" s="13"/>
      <c r="V118" s="192"/>
    </row>
    <row r="119" spans="1:22" s="24" customFormat="1" ht="19.5" customHeight="1">
      <c r="A119" s="202" t="s">
        <v>1830</v>
      </c>
      <c r="B119" s="200" t="s">
        <v>1062</v>
      </c>
      <c r="C119" s="428"/>
      <c r="D119" s="171" t="s">
        <v>743</v>
      </c>
      <c r="E119" s="7"/>
      <c r="F119" s="144"/>
      <c r="G119" s="143"/>
      <c r="H119" s="144"/>
      <c r="I119" s="143"/>
      <c r="J119" s="144"/>
      <c r="K119" s="143"/>
      <c r="L119" s="144"/>
      <c r="M119" s="143"/>
      <c r="N119" s="14"/>
      <c r="O119" s="13"/>
      <c r="P119" s="15"/>
      <c r="Q119" s="13"/>
      <c r="R119" s="14"/>
      <c r="S119" s="13"/>
      <c r="T119" s="15"/>
      <c r="U119" s="13"/>
      <c r="V119" s="192"/>
    </row>
    <row r="120" spans="1:22" s="24" customFormat="1" ht="19.5" customHeight="1">
      <c r="A120" s="202" t="s">
        <v>1831</v>
      </c>
      <c r="B120" s="200" t="s">
        <v>1062</v>
      </c>
      <c r="C120" s="428"/>
      <c r="D120" s="171" t="s">
        <v>1246</v>
      </c>
      <c r="E120" s="7"/>
      <c r="F120" s="144"/>
      <c r="G120" s="143"/>
      <c r="H120" s="144"/>
      <c r="I120" s="143"/>
      <c r="J120" s="144"/>
      <c r="K120" s="143"/>
      <c r="L120" s="144"/>
      <c r="M120" s="143"/>
      <c r="N120" s="14"/>
      <c r="O120" s="13"/>
      <c r="P120" s="15"/>
      <c r="Q120" s="13"/>
      <c r="R120" s="14"/>
      <c r="S120" s="13"/>
      <c r="T120" s="15"/>
      <c r="U120" s="13"/>
      <c r="V120" s="192"/>
    </row>
    <row r="121" spans="1:22" s="24" customFormat="1" ht="19.5" customHeight="1">
      <c r="A121" s="202" t="s">
        <v>1832</v>
      </c>
      <c r="B121" s="200" t="s">
        <v>1062</v>
      </c>
      <c r="C121" s="428"/>
      <c r="D121" s="171" t="s">
        <v>737</v>
      </c>
      <c r="E121" s="7"/>
      <c r="F121" s="144"/>
      <c r="G121" s="143"/>
      <c r="H121" s="144"/>
      <c r="I121" s="143"/>
      <c r="J121" s="144"/>
      <c r="K121" s="143"/>
      <c r="L121" s="144"/>
      <c r="M121" s="143"/>
      <c r="N121" s="14"/>
      <c r="O121" s="13"/>
      <c r="P121" s="15"/>
      <c r="Q121" s="13"/>
      <c r="R121" s="14"/>
      <c r="S121" s="13"/>
      <c r="T121" s="15"/>
      <c r="U121" s="13"/>
      <c r="V121" s="192"/>
    </row>
    <row r="122" spans="1:22" s="24" customFormat="1" ht="19.5" customHeight="1">
      <c r="A122" s="202" t="s">
        <v>1833</v>
      </c>
      <c r="B122" s="200" t="s">
        <v>1062</v>
      </c>
      <c r="C122" s="428"/>
      <c r="D122" s="171" t="s">
        <v>738</v>
      </c>
      <c r="E122" s="7"/>
      <c r="F122" s="144"/>
      <c r="G122" s="143"/>
      <c r="H122" s="144"/>
      <c r="I122" s="143"/>
      <c r="J122" s="144"/>
      <c r="K122" s="143"/>
      <c r="L122" s="144"/>
      <c r="M122" s="143"/>
      <c r="N122" s="14"/>
      <c r="O122" s="13"/>
      <c r="P122" s="15"/>
      <c r="Q122" s="13"/>
      <c r="R122" s="14"/>
      <c r="S122" s="13"/>
      <c r="T122" s="15"/>
      <c r="U122" s="13"/>
      <c r="V122" s="192"/>
    </row>
    <row r="123" spans="1:22" s="24" customFormat="1" ht="19.5" customHeight="1">
      <c r="A123" s="202" t="s">
        <v>1834</v>
      </c>
      <c r="B123" s="200" t="s">
        <v>1062</v>
      </c>
      <c r="C123" s="428"/>
      <c r="D123" s="171" t="s">
        <v>1247</v>
      </c>
      <c r="E123" s="7"/>
      <c r="F123" s="144"/>
      <c r="G123" s="143"/>
      <c r="H123" s="144"/>
      <c r="I123" s="143"/>
      <c r="J123" s="144"/>
      <c r="K123" s="143"/>
      <c r="L123" s="144"/>
      <c r="M123" s="143"/>
      <c r="N123" s="14"/>
      <c r="O123" s="13"/>
      <c r="P123" s="15"/>
      <c r="Q123" s="13"/>
      <c r="R123" s="14"/>
      <c r="S123" s="13"/>
      <c r="T123" s="15"/>
      <c r="U123" s="13"/>
      <c r="V123" s="192"/>
    </row>
    <row r="124" spans="1:22" s="24" customFormat="1" ht="19.5" customHeight="1">
      <c r="A124" s="202" t="s">
        <v>1835</v>
      </c>
      <c r="B124" s="200" t="s">
        <v>1062</v>
      </c>
      <c r="C124" s="428"/>
      <c r="D124" s="172" t="s">
        <v>1248</v>
      </c>
      <c r="E124" s="7"/>
      <c r="F124" s="144"/>
      <c r="G124" s="143"/>
      <c r="H124" s="144"/>
      <c r="I124" s="143"/>
      <c r="J124" s="144"/>
      <c r="K124" s="143"/>
      <c r="L124" s="144"/>
      <c r="M124" s="143"/>
      <c r="N124" s="14"/>
      <c r="O124" s="13"/>
      <c r="P124" s="15"/>
      <c r="Q124" s="13"/>
      <c r="R124" s="14"/>
      <c r="S124" s="13"/>
      <c r="T124" s="15"/>
      <c r="U124" s="13"/>
      <c r="V124" s="192"/>
    </row>
    <row r="125" spans="1:22" s="24" customFormat="1" ht="19.5" customHeight="1">
      <c r="A125" s="202" t="s">
        <v>1836</v>
      </c>
      <c r="B125" s="202" t="s">
        <v>1020</v>
      </c>
      <c r="C125" s="428"/>
      <c r="D125" s="168" t="s">
        <v>2920</v>
      </c>
      <c r="E125" s="7"/>
      <c r="F125" s="144"/>
      <c r="G125" s="143"/>
      <c r="H125" s="144"/>
      <c r="I125" s="143"/>
      <c r="J125" s="144"/>
      <c r="K125" s="143"/>
      <c r="L125" s="144"/>
      <c r="M125" s="143"/>
      <c r="N125" s="14"/>
      <c r="O125" s="13"/>
      <c r="P125" s="15"/>
      <c r="Q125" s="13"/>
      <c r="R125" s="14"/>
      <c r="S125" s="13"/>
      <c r="T125" s="15"/>
      <c r="U125" s="13"/>
      <c r="V125" s="192"/>
    </row>
    <row r="126" spans="1:22" s="24" customFormat="1" ht="19.5" customHeight="1">
      <c r="A126" s="202" t="s">
        <v>1837</v>
      </c>
      <c r="B126" s="202" t="s">
        <v>1020</v>
      </c>
      <c r="C126" s="428"/>
      <c r="D126" s="168" t="s">
        <v>2118</v>
      </c>
      <c r="E126" s="7"/>
      <c r="F126" s="144"/>
      <c r="G126" s="143"/>
      <c r="H126" s="144"/>
      <c r="I126" s="143"/>
      <c r="J126" s="144"/>
      <c r="K126" s="143"/>
      <c r="L126" s="144"/>
      <c r="M126" s="143"/>
      <c r="N126" s="14"/>
      <c r="O126" s="13"/>
      <c r="P126" s="15"/>
      <c r="Q126" s="13"/>
      <c r="R126" s="14"/>
      <c r="S126" s="13"/>
      <c r="T126" s="15"/>
      <c r="U126" s="13"/>
      <c r="V126" s="192"/>
    </row>
    <row r="127" spans="1:22" s="24" customFormat="1" ht="19.5" customHeight="1">
      <c r="A127" s="202" t="s">
        <v>1838</v>
      </c>
      <c r="B127" s="202" t="s">
        <v>1020</v>
      </c>
      <c r="C127" s="428"/>
      <c r="D127" s="168" t="s">
        <v>2338</v>
      </c>
      <c r="E127" s="7"/>
      <c r="F127" s="144"/>
      <c r="G127" s="143"/>
      <c r="H127" s="144"/>
      <c r="I127" s="143"/>
      <c r="J127" s="144"/>
      <c r="K127" s="143"/>
      <c r="L127" s="144"/>
      <c r="M127" s="143"/>
      <c r="N127" s="14"/>
      <c r="O127" s="13"/>
      <c r="P127" s="15"/>
      <c r="Q127" s="13"/>
      <c r="R127" s="14"/>
      <c r="S127" s="13"/>
      <c r="T127" s="15"/>
      <c r="U127" s="13"/>
      <c r="V127" s="192"/>
    </row>
    <row r="128" spans="1:22" s="24" customFormat="1" ht="19.5" customHeight="1">
      <c r="A128" s="202" t="s">
        <v>1839</v>
      </c>
      <c r="B128" s="202" t="s">
        <v>1020</v>
      </c>
      <c r="C128" s="428"/>
      <c r="D128" s="168" t="s">
        <v>450</v>
      </c>
      <c r="E128" s="7"/>
      <c r="F128" s="144"/>
      <c r="G128" s="143"/>
      <c r="H128" s="144"/>
      <c r="I128" s="143"/>
      <c r="J128" s="144"/>
      <c r="K128" s="143"/>
      <c r="L128" s="144"/>
      <c r="M128" s="143"/>
      <c r="N128" s="14"/>
      <c r="O128" s="13"/>
      <c r="P128" s="15"/>
      <c r="Q128" s="13"/>
      <c r="R128" s="14"/>
      <c r="S128" s="13"/>
      <c r="T128" s="15"/>
      <c r="U128" s="13"/>
      <c r="V128" s="192"/>
    </row>
    <row r="129" spans="1:22" s="24" customFormat="1" ht="19.5" customHeight="1">
      <c r="A129" s="202" t="s">
        <v>1840</v>
      </c>
      <c r="B129" s="202" t="s">
        <v>1020</v>
      </c>
      <c r="C129" s="428"/>
      <c r="D129" s="168" t="s">
        <v>2117</v>
      </c>
      <c r="E129" s="7"/>
      <c r="F129" s="144"/>
      <c r="G129" s="143"/>
      <c r="H129" s="144"/>
      <c r="I129" s="143"/>
      <c r="J129" s="144"/>
      <c r="K129" s="143"/>
      <c r="L129" s="144"/>
      <c r="M129" s="143"/>
      <c r="N129" s="14"/>
      <c r="O129" s="13"/>
      <c r="P129" s="15"/>
      <c r="Q129" s="13"/>
      <c r="R129" s="14"/>
      <c r="S129" s="13"/>
      <c r="T129" s="15"/>
      <c r="U129" s="13"/>
      <c r="V129" s="192"/>
    </row>
    <row r="130" spans="1:22" s="24" customFormat="1" ht="19.5" customHeight="1">
      <c r="A130" s="202" t="s">
        <v>1841</v>
      </c>
      <c r="B130" s="202" t="s">
        <v>1020</v>
      </c>
      <c r="C130" s="428"/>
      <c r="D130" s="168" t="s">
        <v>2339</v>
      </c>
      <c r="E130" s="7"/>
      <c r="F130" s="144"/>
      <c r="G130" s="143"/>
      <c r="H130" s="144"/>
      <c r="I130" s="143"/>
      <c r="J130" s="144"/>
      <c r="K130" s="143"/>
      <c r="L130" s="144"/>
      <c r="M130" s="143"/>
      <c r="N130" s="14"/>
      <c r="O130" s="13"/>
      <c r="P130" s="15"/>
      <c r="Q130" s="13"/>
      <c r="R130" s="14"/>
      <c r="S130" s="13"/>
      <c r="T130" s="15"/>
      <c r="U130" s="13"/>
      <c r="V130" s="192"/>
    </row>
    <row r="131" spans="1:22" s="24" customFormat="1" ht="19.5" customHeight="1">
      <c r="A131" s="202" t="s">
        <v>1842</v>
      </c>
      <c r="B131" s="202" t="s">
        <v>1020</v>
      </c>
      <c r="C131" s="428"/>
      <c r="D131" s="168" t="s">
        <v>2344</v>
      </c>
      <c r="E131" s="7"/>
      <c r="F131" s="144"/>
      <c r="G131" s="143"/>
      <c r="H131" s="144"/>
      <c r="I131" s="143"/>
      <c r="J131" s="144"/>
      <c r="K131" s="143"/>
      <c r="L131" s="144"/>
      <c r="M131" s="143"/>
      <c r="N131" s="14"/>
      <c r="O131" s="13"/>
      <c r="P131" s="15"/>
      <c r="Q131" s="13"/>
      <c r="R131" s="14"/>
      <c r="S131" s="13"/>
      <c r="T131" s="15"/>
      <c r="U131" s="13"/>
      <c r="V131" s="192"/>
    </row>
    <row r="132" spans="1:22" s="24" customFormat="1" ht="19.5" customHeight="1">
      <c r="A132" s="202" t="s">
        <v>1843</v>
      </c>
      <c r="B132" s="202" t="s">
        <v>1020</v>
      </c>
      <c r="C132" s="428"/>
      <c r="D132" s="168" t="s">
        <v>2119</v>
      </c>
      <c r="E132" s="7"/>
      <c r="F132" s="144"/>
      <c r="G132" s="143"/>
      <c r="H132" s="144"/>
      <c r="I132" s="143"/>
      <c r="J132" s="144"/>
      <c r="K132" s="143"/>
      <c r="L132" s="144"/>
      <c r="M132" s="143"/>
      <c r="N132" s="14"/>
      <c r="O132" s="13"/>
      <c r="P132" s="15"/>
      <c r="Q132" s="13"/>
      <c r="R132" s="14"/>
      <c r="S132" s="13"/>
      <c r="T132" s="15"/>
      <c r="U132" s="13"/>
      <c r="V132" s="192"/>
    </row>
    <row r="133" spans="1:22" s="24" customFormat="1" ht="19.5" customHeight="1">
      <c r="A133" s="202" t="s">
        <v>1844</v>
      </c>
      <c r="B133" s="202" t="s">
        <v>1020</v>
      </c>
      <c r="C133" s="428"/>
      <c r="D133" s="168" t="s">
        <v>2340</v>
      </c>
      <c r="E133" s="7"/>
      <c r="F133" s="144"/>
      <c r="G133" s="143"/>
      <c r="H133" s="144"/>
      <c r="I133" s="143"/>
      <c r="J133" s="144"/>
      <c r="K133" s="143"/>
      <c r="L133" s="144"/>
      <c r="M133" s="143"/>
      <c r="N133" s="14"/>
      <c r="O133" s="13"/>
      <c r="P133" s="15"/>
      <c r="Q133" s="13"/>
      <c r="R133" s="14"/>
      <c r="S133" s="13"/>
      <c r="T133" s="15"/>
      <c r="U133" s="13"/>
      <c r="V133" s="192"/>
    </row>
    <row r="134" spans="1:22" s="24" customFormat="1" ht="19.5" customHeight="1">
      <c r="A134" s="202" t="s">
        <v>1845</v>
      </c>
      <c r="B134" s="202" t="s">
        <v>1020</v>
      </c>
      <c r="C134" s="428"/>
      <c r="D134" s="168" t="s">
        <v>2345</v>
      </c>
      <c r="E134" s="7"/>
      <c r="F134" s="144"/>
      <c r="G134" s="143"/>
      <c r="H134" s="144"/>
      <c r="I134" s="143"/>
      <c r="J134" s="144"/>
      <c r="K134" s="143"/>
      <c r="L134" s="144"/>
      <c r="M134" s="143"/>
      <c r="N134" s="14"/>
      <c r="O134" s="13"/>
      <c r="P134" s="15"/>
      <c r="Q134" s="13"/>
      <c r="R134" s="14"/>
      <c r="S134" s="13"/>
      <c r="T134" s="15"/>
      <c r="U134" s="13"/>
      <c r="V134" s="192"/>
    </row>
    <row r="135" spans="1:22" s="24" customFormat="1" ht="19.5" customHeight="1">
      <c r="A135" s="202" t="s">
        <v>1846</v>
      </c>
      <c r="B135" s="202" t="s">
        <v>1020</v>
      </c>
      <c r="C135" s="428"/>
      <c r="D135" s="168" t="s">
        <v>2905</v>
      </c>
      <c r="E135" s="7"/>
      <c r="F135" s="144"/>
      <c r="G135" s="143"/>
      <c r="H135" s="144"/>
      <c r="I135" s="143"/>
      <c r="J135" s="144"/>
      <c r="K135" s="143"/>
      <c r="L135" s="144"/>
      <c r="M135" s="143"/>
      <c r="N135" s="14"/>
      <c r="O135" s="13"/>
      <c r="P135" s="15"/>
      <c r="Q135" s="13"/>
      <c r="R135" s="14"/>
      <c r="S135" s="13"/>
      <c r="T135" s="15"/>
      <c r="U135" s="13"/>
      <c r="V135" s="192"/>
    </row>
    <row r="136" spans="1:22" s="24" customFormat="1" ht="19.5" customHeight="1">
      <c r="A136" s="202" t="s">
        <v>1847</v>
      </c>
      <c r="B136" s="202" t="s">
        <v>1020</v>
      </c>
      <c r="C136" s="428"/>
      <c r="D136" s="168" t="s">
        <v>2341</v>
      </c>
      <c r="E136" s="7"/>
      <c r="F136" s="144"/>
      <c r="G136" s="143"/>
      <c r="H136" s="144"/>
      <c r="I136" s="143"/>
      <c r="J136" s="144"/>
      <c r="K136" s="143"/>
      <c r="L136" s="144"/>
      <c r="M136" s="143"/>
      <c r="N136" s="14"/>
      <c r="O136" s="13"/>
      <c r="P136" s="15"/>
      <c r="Q136" s="13"/>
      <c r="R136" s="14"/>
      <c r="S136" s="13"/>
      <c r="T136" s="15"/>
      <c r="U136" s="13"/>
      <c r="V136" s="192"/>
    </row>
    <row r="137" spans="1:22" s="24" customFormat="1" ht="19.5" customHeight="1">
      <c r="A137" s="202" t="s">
        <v>1848</v>
      </c>
      <c r="B137" s="202" t="s">
        <v>1020</v>
      </c>
      <c r="C137" s="428"/>
      <c r="D137" s="168" t="s">
        <v>2346</v>
      </c>
      <c r="E137" s="7"/>
      <c r="F137" s="144"/>
      <c r="G137" s="143"/>
      <c r="H137" s="144"/>
      <c r="I137" s="143"/>
      <c r="J137" s="144"/>
      <c r="K137" s="143"/>
      <c r="L137" s="144"/>
      <c r="M137" s="143"/>
      <c r="N137" s="14"/>
      <c r="O137" s="13"/>
      <c r="P137" s="15"/>
      <c r="Q137" s="13"/>
      <c r="R137" s="14"/>
      <c r="S137" s="13"/>
      <c r="T137" s="15"/>
      <c r="U137" s="13"/>
      <c r="V137" s="192"/>
    </row>
    <row r="138" spans="1:22" s="24" customFormat="1" ht="19.5" customHeight="1">
      <c r="A138" s="202" t="s">
        <v>1849</v>
      </c>
      <c r="B138" s="202" t="s">
        <v>1020</v>
      </c>
      <c r="C138" s="428"/>
      <c r="D138" s="168" t="s">
        <v>2120</v>
      </c>
      <c r="E138" s="7"/>
      <c r="F138" s="144"/>
      <c r="G138" s="143"/>
      <c r="H138" s="144"/>
      <c r="I138" s="143"/>
      <c r="J138" s="144"/>
      <c r="K138" s="143"/>
      <c r="L138" s="144"/>
      <c r="M138" s="143"/>
      <c r="N138" s="14"/>
      <c r="O138" s="13"/>
      <c r="P138" s="15"/>
      <c r="Q138" s="13"/>
      <c r="R138" s="14"/>
      <c r="S138" s="13"/>
      <c r="T138" s="15"/>
      <c r="U138" s="13"/>
      <c r="V138" s="192"/>
    </row>
    <row r="139" spans="1:22" s="24" customFormat="1" ht="19.5" customHeight="1">
      <c r="A139" s="202" t="s">
        <v>1850</v>
      </c>
      <c r="B139" s="202" t="s">
        <v>1020</v>
      </c>
      <c r="C139" s="428"/>
      <c r="D139" s="168" t="s">
        <v>2342</v>
      </c>
      <c r="E139" s="7"/>
      <c r="F139" s="144"/>
      <c r="G139" s="143"/>
      <c r="H139" s="144"/>
      <c r="I139" s="143"/>
      <c r="J139" s="144"/>
      <c r="K139" s="143"/>
      <c r="L139" s="144"/>
      <c r="M139" s="143"/>
      <c r="N139" s="14"/>
      <c r="O139" s="13"/>
      <c r="P139" s="15"/>
      <c r="Q139" s="13"/>
      <c r="R139" s="14"/>
      <c r="S139" s="13"/>
      <c r="T139" s="15"/>
      <c r="U139" s="13"/>
      <c r="V139" s="192"/>
    </row>
    <row r="140" spans="1:22" s="24" customFormat="1" ht="19.5" customHeight="1">
      <c r="A140" s="202" t="s">
        <v>1851</v>
      </c>
      <c r="B140" s="202" t="s">
        <v>1020</v>
      </c>
      <c r="C140" s="428"/>
      <c r="D140" s="172" t="s">
        <v>2347</v>
      </c>
      <c r="E140" s="7"/>
      <c r="F140" s="144"/>
      <c r="G140" s="143"/>
      <c r="H140" s="144"/>
      <c r="I140" s="143"/>
      <c r="J140" s="144"/>
      <c r="K140" s="143"/>
      <c r="L140" s="144"/>
      <c r="M140" s="143"/>
      <c r="N140" s="14"/>
      <c r="O140" s="13"/>
      <c r="P140" s="15"/>
      <c r="Q140" s="13"/>
      <c r="R140" s="14"/>
      <c r="S140" s="13"/>
      <c r="T140" s="15"/>
      <c r="U140" s="13"/>
      <c r="V140" s="192"/>
    </row>
    <row r="141" spans="1:22" s="24" customFormat="1" ht="19.5" customHeight="1">
      <c r="A141" s="202" t="s">
        <v>1852</v>
      </c>
      <c r="B141" s="202" t="s">
        <v>1020</v>
      </c>
      <c r="C141" s="428"/>
      <c r="D141" s="168" t="s">
        <v>2919</v>
      </c>
      <c r="E141" s="7"/>
      <c r="F141" s="144"/>
      <c r="G141" s="143"/>
      <c r="H141" s="144"/>
      <c r="I141" s="143"/>
      <c r="J141" s="144"/>
      <c r="K141" s="143"/>
      <c r="L141" s="144"/>
      <c r="M141" s="143"/>
      <c r="N141" s="14"/>
      <c r="O141" s="13"/>
      <c r="P141" s="15"/>
      <c r="Q141" s="13"/>
      <c r="R141" s="14"/>
      <c r="S141" s="13"/>
      <c r="T141" s="15"/>
      <c r="U141" s="13"/>
      <c r="V141" s="192"/>
    </row>
    <row r="142" spans="1:22" s="24" customFormat="1" ht="19.5" customHeight="1">
      <c r="A142" s="202" t="s">
        <v>1853</v>
      </c>
      <c r="B142" s="202" t="s">
        <v>1020</v>
      </c>
      <c r="C142" s="428"/>
      <c r="D142" s="168" t="s">
        <v>2118</v>
      </c>
      <c r="E142" s="7"/>
      <c r="F142" s="144"/>
      <c r="G142" s="143"/>
      <c r="H142" s="144"/>
      <c r="I142" s="143"/>
      <c r="J142" s="144"/>
      <c r="K142" s="143"/>
      <c r="L142" s="144"/>
      <c r="M142" s="143"/>
      <c r="N142" s="14"/>
      <c r="O142" s="13"/>
      <c r="P142" s="15"/>
      <c r="Q142" s="13"/>
      <c r="R142" s="14"/>
      <c r="S142" s="13"/>
      <c r="T142" s="15"/>
      <c r="U142" s="13"/>
      <c r="V142" s="192"/>
    </row>
    <row r="143" spans="1:22" s="24" customFormat="1" ht="19.5" customHeight="1">
      <c r="A143" s="202" t="s">
        <v>1854</v>
      </c>
      <c r="B143" s="202" t="s">
        <v>1020</v>
      </c>
      <c r="C143" s="428"/>
      <c r="D143" s="168" t="s">
        <v>2338</v>
      </c>
      <c r="E143" s="7"/>
      <c r="F143" s="144"/>
      <c r="G143" s="143"/>
      <c r="H143" s="144"/>
      <c r="I143" s="143"/>
      <c r="J143" s="144"/>
      <c r="K143" s="143"/>
      <c r="L143" s="144"/>
      <c r="M143" s="143"/>
      <c r="N143" s="14"/>
      <c r="O143" s="13"/>
      <c r="P143" s="15"/>
      <c r="Q143" s="13"/>
      <c r="R143" s="14"/>
      <c r="S143" s="13"/>
      <c r="T143" s="15"/>
      <c r="U143" s="13"/>
      <c r="V143" s="192"/>
    </row>
    <row r="144" spans="1:22" s="24" customFormat="1" ht="19.5" customHeight="1">
      <c r="A144" s="202" t="s">
        <v>1855</v>
      </c>
      <c r="B144" s="202" t="s">
        <v>1020</v>
      </c>
      <c r="C144" s="428"/>
      <c r="D144" s="168" t="s">
        <v>450</v>
      </c>
      <c r="E144" s="7"/>
      <c r="F144" s="144"/>
      <c r="G144" s="143"/>
      <c r="H144" s="144"/>
      <c r="I144" s="143"/>
      <c r="J144" s="144"/>
      <c r="K144" s="143"/>
      <c r="L144" s="144"/>
      <c r="M144" s="143"/>
      <c r="N144" s="14"/>
      <c r="O144" s="13"/>
      <c r="P144" s="15"/>
      <c r="Q144" s="13"/>
      <c r="R144" s="14"/>
      <c r="S144" s="13"/>
      <c r="T144" s="15"/>
      <c r="U144" s="13"/>
      <c r="V144" s="192"/>
    </row>
    <row r="145" spans="1:22" s="24" customFormat="1" ht="19.5" customHeight="1">
      <c r="A145" s="202" t="s">
        <v>1856</v>
      </c>
      <c r="B145" s="202" t="s">
        <v>1020</v>
      </c>
      <c r="C145" s="428"/>
      <c r="D145" s="168" t="s">
        <v>2117</v>
      </c>
      <c r="E145" s="7"/>
      <c r="F145" s="144"/>
      <c r="G145" s="143"/>
      <c r="H145" s="144"/>
      <c r="I145" s="143"/>
      <c r="J145" s="144"/>
      <c r="K145" s="143"/>
      <c r="L145" s="144"/>
      <c r="M145" s="143"/>
      <c r="N145" s="14"/>
      <c r="O145" s="13"/>
      <c r="P145" s="15"/>
      <c r="Q145" s="13"/>
      <c r="R145" s="14"/>
      <c r="S145" s="13"/>
      <c r="T145" s="15"/>
      <c r="U145" s="13"/>
      <c r="V145" s="192"/>
    </row>
    <row r="146" spans="1:22" s="24" customFormat="1" ht="19.5" customHeight="1">
      <c r="A146" s="202" t="s">
        <v>1857</v>
      </c>
      <c r="B146" s="202" t="s">
        <v>1020</v>
      </c>
      <c r="C146" s="428"/>
      <c r="D146" s="168" t="s">
        <v>2339</v>
      </c>
      <c r="E146" s="7"/>
      <c r="F146" s="144"/>
      <c r="G146" s="143"/>
      <c r="H146" s="144"/>
      <c r="I146" s="143"/>
      <c r="J146" s="144"/>
      <c r="K146" s="143"/>
      <c r="L146" s="144"/>
      <c r="M146" s="143"/>
      <c r="N146" s="14"/>
      <c r="O146" s="13"/>
      <c r="P146" s="15"/>
      <c r="Q146" s="13"/>
      <c r="R146" s="14"/>
      <c r="S146" s="13"/>
      <c r="T146" s="15"/>
      <c r="U146" s="13"/>
      <c r="V146" s="192"/>
    </row>
    <row r="147" spans="1:22" s="24" customFormat="1" ht="19.5" customHeight="1">
      <c r="A147" s="202" t="s">
        <v>1858</v>
      </c>
      <c r="B147" s="202" t="s">
        <v>1020</v>
      </c>
      <c r="C147" s="428"/>
      <c r="D147" s="168" t="s">
        <v>2344</v>
      </c>
      <c r="E147" s="7"/>
      <c r="F147" s="144"/>
      <c r="G147" s="143"/>
      <c r="H147" s="144"/>
      <c r="I147" s="143"/>
      <c r="J147" s="144"/>
      <c r="K147" s="143"/>
      <c r="L147" s="144"/>
      <c r="M147" s="143"/>
      <c r="N147" s="14"/>
      <c r="O147" s="13"/>
      <c r="P147" s="15"/>
      <c r="Q147" s="13"/>
      <c r="R147" s="14"/>
      <c r="S147" s="13"/>
      <c r="T147" s="15"/>
      <c r="U147" s="13"/>
      <c r="V147" s="192"/>
    </row>
    <row r="148" spans="1:22" s="24" customFormat="1" ht="19.5" customHeight="1">
      <c r="A148" s="202" t="s">
        <v>1859</v>
      </c>
      <c r="B148" s="202" t="s">
        <v>1020</v>
      </c>
      <c r="C148" s="428"/>
      <c r="D148" s="168" t="s">
        <v>2119</v>
      </c>
      <c r="E148" s="7"/>
      <c r="F148" s="144"/>
      <c r="G148" s="143"/>
      <c r="H148" s="144"/>
      <c r="I148" s="143"/>
      <c r="J148" s="144"/>
      <c r="K148" s="143"/>
      <c r="L148" s="144"/>
      <c r="M148" s="143"/>
      <c r="N148" s="14"/>
      <c r="O148" s="13"/>
      <c r="P148" s="15"/>
      <c r="Q148" s="13"/>
      <c r="R148" s="14"/>
      <c r="S148" s="13"/>
      <c r="T148" s="15"/>
      <c r="U148" s="13"/>
      <c r="V148" s="192"/>
    </row>
    <row r="149" spans="1:22" s="24" customFormat="1" ht="19.5" customHeight="1">
      <c r="A149" s="202" t="s">
        <v>1860</v>
      </c>
      <c r="B149" s="202" t="s">
        <v>1020</v>
      </c>
      <c r="C149" s="428"/>
      <c r="D149" s="168" t="s">
        <v>2340</v>
      </c>
      <c r="E149" s="7"/>
      <c r="F149" s="144"/>
      <c r="G149" s="143"/>
      <c r="H149" s="144"/>
      <c r="I149" s="143"/>
      <c r="J149" s="144"/>
      <c r="K149" s="143"/>
      <c r="L149" s="144"/>
      <c r="M149" s="143"/>
      <c r="N149" s="14"/>
      <c r="O149" s="13"/>
      <c r="P149" s="15"/>
      <c r="Q149" s="13"/>
      <c r="R149" s="14"/>
      <c r="S149" s="13"/>
      <c r="T149" s="15"/>
      <c r="U149" s="13"/>
      <c r="V149" s="192"/>
    </row>
    <row r="150" spans="1:22" s="24" customFormat="1" ht="19.5" customHeight="1">
      <c r="A150" s="202" t="s">
        <v>1861</v>
      </c>
      <c r="B150" s="202" t="s">
        <v>1020</v>
      </c>
      <c r="C150" s="428"/>
      <c r="D150" s="168" t="s">
        <v>2345</v>
      </c>
      <c r="E150" s="7"/>
      <c r="F150" s="144"/>
      <c r="G150" s="143"/>
      <c r="H150" s="144"/>
      <c r="I150" s="143"/>
      <c r="J150" s="144"/>
      <c r="K150" s="143"/>
      <c r="L150" s="144"/>
      <c r="M150" s="143"/>
      <c r="N150" s="14"/>
      <c r="O150" s="13"/>
      <c r="P150" s="15"/>
      <c r="Q150" s="13"/>
      <c r="R150" s="14"/>
      <c r="S150" s="13"/>
      <c r="T150" s="15"/>
      <c r="U150" s="13"/>
      <c r="V150" s="192"/>
    </row>
    <row r="151" spans="1:22" s="24" customFormat="1" ht="19.5" customHeight="1">
      <c r="A151" s="202" t="s">
        <v>1862</v>
      </c>
      <c r="B151" s="202" t="s">
        <v>1020</v>
      </c>
      <c r="C151" s="428"/>
      <c r="D151" s="168" t="s">
        <v>2905</v>
      </c>
      <c r="E151" s="7"/>
      <c r="F151" s="144"/>
      <c r="G151" s="143"/>
      <c r="H151" s="144"/>
      <c r="I151" s="143"/>
      <c r="J151" s="144"/>
      <c r="K151" s="143"/>
      <c r="L151" s="144"/>
      <c r="M151" s="143"/>
      <c r="N151" s="14"/>
      <c r="O151" s="13"/>
      <c r="P151" s="15"/>
      <c r="Q151" s="13"/>
      <c r="R151" s="14"/>
      <c r="S151" s="13"/>
      <c r="T151" s="15"/>
      <c r="U151" s="13"/>
      <c r="V151" s="192"/>
    </row>
    <row r="152" spans="1:22" s="24" customFormat="1" ht="19.5" customHeight="1">
      <c r="A152" s="202" t="s">
        <v>1863</v>
      </c>
      <c r="B152" s="202" t="s">
        <v>1020</v>
      </c>
      <c r="C152" s="428"/>
      <c r="D152" s="168" t="s">
        <v>2341</v>
      </c>
      <c r="E152" s="7"/>
      <c r="F152" s="144"/>
      <c r="G152" s="143"/>
      <c r="H152" s="144"/>
      <c r="I152" s="143"/>
      <c r="J152" s="144"/>
      <c r="K152" s="143"/>
      <c r="L152" s="144"/>
      <c r="M152" s="143"/>
      <c r="N152" s="14"/>
      <c r="O152" s="13"/>
      <c r="P152" s="15"/>
      <c r="Q152" s="13"/>
      <c r="R152" s="14"/>
      <c r="S152" s="13"/>
      <c r="T152" s="15"/>
      <c r="U152" s="13"/>
      <c r="V152" s="192"/>
    </row>
    <row r="153" spans="1:22" s="24" customFormat="1" ht="19.5" customHeight="1">
      <c r="A153" s="202" t="s">
        <v>1864</v>
      </c>
      <c r="B153" s="202" t="s">
        <v>1020</v>
      </c>
      <c r="C153" s="428"/>
      <c r="D153" s="168" t="s">
        <v>2346</v>
      </c>
      <c r="E153" s="7"/>
      <c r="F153" s="144"/>
      <c r="G153" s="143"/>
      <c r="H153" s="144"/>
      <c r="I153" s="143"/>
      <c r="J153" s="144"/>
      <c r="K153" s="143"/>
      <c r="L153" s="144"/>
      <c r="M153" s="143"/>
      <c r="N153" s="14"/>
      <c r="O153" s="13"/>
      <c r="P153" s="15"/>
      <c r="Q153" s="13"/>
      <c r="R153" s="14"/>
      <c r="S153" s="13"/>
      <c r="T153" s="15"/>
      <c r="U153" s="13"/>
      <c r="V153" s="192"/>
    </row>
    <row r="154" spans="1:22" s="24" customFormat="1" ht="19.5" customHeight="1">
      <c r="A154" s="202" t="s">
        <v>1865</v>
      </c>
      <c r="B154" s="202" t="s">
        <v>1020</v>
      </c>
      <c r="C154" s="428"/>
      <c r="D154" s="168" t="s">
        <v>2120</v>
      </c>
      <c r="E154" s="7"/>
      <c r="F154" s="144"/>
      <c r="G154" s="143"/>
      <c r="H154" s="144"/>
      <c r="I154" s="143"/>
      <c r="J154" s="144"/>
      <c r="K154" s="143"/>
      <c r="L154" s="144"/>
      <c r="M154" s="143"/>
      <c r="N154" s="14"/>
      <c r="O154" s="13"/>
      <c r="P154" s="15"/>
      <c r="Q154" s="13"/>
      <c r="R154" s="14"/>
      <c r="S154" s="13"/>
      <c r="T154" s="15"/>
      <c r="U154" s="13"/>
      <c r="V154" s="192"/>
    </row>
    <row r="155" spans="1:22" s="24" customFormat="1" ht="19.5" customHeight="1">
      <c r="A155" s="202" t="s">
        <v>1866</v>
      </c>
      <c r="B155" s="202" t="s">
        <v>1020</v>
      </c>
      <c r="C155" s="428"/>
      <c r="D155" s="168" t="s">
        <v>2342</v>
      </c>
      <c r="E155" s="7"/>
      <c r="F155" s="144"/>
      <c r="G155" s="143"/>
      <c r="H155" s="144"/>
      <c r="I155" s="143"/>
      <c r="J155" s="144"/>
      <c r="K155" s="143"/>
      <c r="L155" s="144"/>
      <c r="M155" s="143"/>
      <c r="N155" s="14"/>
      <c r="O155" s="13"/>
      <c r="P155" s="15"/>
      <c r="Q155" s="13"/>
      <c r="R155" s="14"/>
      <c r="S155" s="13"/>
      <c r="T155" s="15"/>
      <c r="U155" s="13"/>
      <c r="V155" s="192"/>
    </row>
    <row r="156" spans="1:22" s="24" customFormat="1" ht="19.5" customHeight="1">
      <c r="A156" s="202" t="s">
        <v>1867</v>
      </c>
      <c r="B156" s="202" t="s">
        <v>1020</v>
      </c>
      <c r="C156" s="429"/>
      <c r="D156" s="168" t="s">
        <v>2347</v>
      </c>
      <c r="E156" s="7"/>
      <c r="F156" s="144"/>
      <c r="G156" s="143"/>
      <c r="H156" s="144"/>
      <c r="I156" s="143"/>
      <c r="J156" s="144"/>
      <c r="K156" s="143"/>
      <c r="L156" s="144"/>
      <c r="M156" s="143"/>
      <c r="N156" s="14"/>
      <c r="O156" s="13"/>
      <c r="P156" s="15"/>
      <c r="Q156" s="13"/>
      <c r="R156" s="14"/>
      <c r="S156" s="13"/>
      <c r="T156" s="15"/>
      <c r="U156" s="13"/>
      <c r="V156" s="192"/>
    </row>
    <row r="157" spans="1:22" s="24" customFormat="1" ht="6" customHeight="1">
      <c r="A157" s="202"/>
      <c r="B157" s="200" t="s">
        <v>1062</v>
      </c>
      <c r="C157" s="102"/>
      <c r="D157" s="70"/>
      <c r="E157" s="70"/>
      <c r="F157" s="77"/>
      <c r="G157" s="72"/>
      <c r="H157" s="77"/>
      <c r="I157" s="72"/>
      <c r="J157" s="72"/>
      <c r="K157" s="72"/>
      <c r="L157" s="72"/>
      <c r="M157" s="72"/>
      <c r="N157" s="77"/>
      <c r="O157" s="72"/>
      <c r="P157" s="72"/>
      <c r="Q157" s="72"/>
      <c r="R157" s="77"/>
      <c r="S157" s="72"/>
      <c r="T157" s="72"/>
      <c r="U157" s="72"/>
      <c r="V157" s="194"/>
    </row>
    <row r="158" spans="1:22" ht="34.5" customHeight="1">
      <c r="A158" s="200" t="s">
        <v>1868</v>
      </c>
      <c r="B158" s="200" t="s">
        <v>1062</v>
      </c>
      <c r="C158" s="430" t="s">
        <v>1249</v>
      </c>
      <c r="D158" s="164" t="s">
        <v>222</v>
      </c>
      <c r="E158" s="13"/>
      <c r="F158" s="15"/>
      <c r="G158" s="13"/>
      <c r="H158" s="15"/>
      <c r="I158" s="13"/>
      <c r="J158" s="15"/>
      <c r="K158" s="13"/>
      <c r="L158" s="15"/>
      <c r="M158" s="13"/>
      <c r="N158" s="142"/>
      <c r="O158" s="143"/>
      <c r="P158" s="144"/>
      <c r="Q158" s="143"/>
      <c r="R158" s="142"/>
      <c r="S158" s="143"/>
      <c r="T158" s="144"/>
      <c r="U158" s="143"/>
      <c r="V158" s="192"/>
    </row>
    <row r="159" spans="1:22" ht="19.5" customHeight="1">
      <c r="A159" s="200" t="s">
        <v>2720</v>
      </c>
      <c r="B159" s="200" t="s">
        <v>1062</v>
      </c>
      <c r="C159" s="422"/>
      <c r="D159" s="157" t="s">
        <v>223</v>
      </c>
      <c r="E159" s="13"/>
      <c r="F159" s="15"/>
      <c r="G159" s="13"/>
      <c r="H159" s="15"/>
      <c r="I159" s="13"/>
      <c r="J159" s="15"/>
      <c r="K159" s="13"/>
      <c r="L159" s="15"/>
      <c r="M159" s="13"/>
      <c r="N159" s="142"/>
      <c r="O159" s="143"/>
      <c r="P159" s="144"/>
      <c r="Q159" s="143"/>
      <c r="R159" s="142"/>
      <c r="S159" s="143"/>
      <c r="T159" s="144"/>
      <c r="U159" s="143"/>
      <c r="V159" s="192"/>
    </row>
    <row r="160" spans="1:22" ht="20.25" customHeight="1">
      <c r="A160" s="200" t="s">
        <v>1869</v>
      </c>
      <c r="B160" s="200" t="s">
        <v>1062</v>
      </c>
      <c r="C160" s="422"/>
      <c r="D160" s="162" t="s">
        <v>2043</v>
      </c>
      <c r="E160" s="13"/>
      <c r="F160" s="15"/>
      <c r="G160" s="13"/>
      <c r="H160" s="15"/>
      <c r="I160" s="13"/>
      <c r="J160" s="15"/>
      <c r="K160" s="13"/>
      <c r="L160" s="15"/>
      <c r="M160" s="13"/>
      <c r="N160" s="142"/>
      <c r="O160" s="143"/>
      <c r="P160" s="144"/>
      <c r="Q160" s="143"/>
      <c r="R160" s="142"/>
      <c r="S160" s="143"/>
      <c r="T160" s="144"/>
      <c r="U160" s="143"/>
      <c r="V160" s="192"/>
    </row>
    <row r="161" spans="1:22" ht="20.25" customHeight="1">
      <c r="A161" s="200" t="s">
        <v>1870</v>
      </c>
      <c r="B161" s="200" t="s">
        <v>1062</v>
      </c>
      <c r="C161" s="422"/>
      <c r="D161" s="162" t="s">
        <v>2044</v>
      </c>
      <c r="E161" s="57"/>
      <c r="F161" s="58"/>
      <c r="G161" s="57"/>
      <c r="H161" s="58"/>
      <c r="I161" s="57"/>
      <c r="J161" s="58"/>
      <c r="K161" s="57"/>
      <c r="L161" s="58"/>
      <c r="M161" s="57"/>
      <c r="N161" s="142"/>
      <c r="O161" s="143"/>
      <c r="P161" s="144"/>
      <c r="Q161" s="143"/>
      <c r="R161" s="142"/>
      <c r="S161" s="143"/>
      <c r="T161" s="144"/>
      <c r="U161" s="143"/>
      <c r="V161" s="192"/>
    </row>
    <row r="162" spans="1:22" ht="20.25" customHeight="1">
      <c r="A162" s="200" t="s">
        <v>1871</v>
      </c>
      <c r="B162" s="200" t="s">
        <v>1062</v>
      </c>
      <c r="C162" s="422"/>
      <c r="D162" s="162" t="s">
        <v>580</v>
      </c>
      <c r="E162" s="57"/>
      <c r="F162" s="58"/>
      <c r="G162" s="57"/>
      <c r="H162" s="58"/>
      <c r="I162" s="57"/>
      <c r="J162" s="58"/>
      <c r="K162" s="57"/>
      <c r="L162" s="58"/>
      <c r="M162" s="57"/>
      <c r="N162" s="142"/>
      <c r="O162" s="143"/>
      <c r="P162" s="144"/>
      <c r="Q162" s="143"/>
      <c r="R162" s="142"/>
      <c r="S162" s="143"/>
      <c r="T162" s="144"/>
      <c r="U162" s="143"/>
      <c r="V162" s="192"/>
    </row>
    <row r="163" spans="1:22" ht="20.25" customHeight="1">
      <c r="A163" s="200" t="s">
        <v>1872</v>
      </c>
      <c r="B163" s="200" t="s">
        <v>1062</v>
      </c>
      <c r="C163" s="422"/>
      <c r="D163" s="162" t="s">
        <v>581</v>
      </c>
      <c r="E163" s="57"/>
      <c r="F163" s="58"/>
      <c r="G163" s="57"/>
      <c r="H163" s="58"/>
      <c r="I163" s="57"/>
      <c r="J163" s="58"/>
      <c r="K163" s="57"/>
      <c r="L163" s="58"/>
      <c r="M163" s="57"/>
      <c r="N163" s="142"/>
      <c r="O163" s="143"/>
      <c r="P163" s="144"/>
      <c r="Q163" s="143"/>
      <c r="R163" s="142"/>
      <c r="S163" s="143"/>
      <c r="T163" s="144"/>
      <c r="U163" s="143"/>
      <c r="V163" s="192"/>
    </row>
    <row r="164" spans="1:22" ht="20.25" customHeight="1">
      <c r="A164" s="200" t="s">
        <v>1873</v>
      </c>
      <c r="B164" s="200" t="s">
        <v>1062</v>
      </c>
      <c r="C164" s="422"/>
      <c r="D164" s="68" t="s">
        <v>582</v>
      </c>
      <c r="E164" s="57"/>
      <c r="F164" s="58"/>
      <c r="G164" s="57"/>
      <c r="H164" s="58"/>
      <c r="I164" s="57"/>
      <c r="J164" s="58"/>
      <c r="K164" s="57"/>
      <c r="L164" s="58"/>
      <c r="M164" s="57"/>
      <c r="N164" s="142"/>
      <c r="O164" s="143"/>
      <c r="P164" s="144"/>
      <c r="Q164" s="143"/>
      <c r="R164" s="142"/>
      <c r="S164" s="143"/>
      <c r="T164" s="144"/>
      <c r="U164" s="143"/>
      <c r="V164" s="192"/>
    </row>
    <row r="165" spans="1:22" ht="20.25" customHeight="1">
      <c r="A165" s="200" t="s">
        <v>1874</v>
      </c>
      <c r="B165" s="200" t="s">
        <v>1062</v>
      </c>
      <c r="C165" s="422"/>
      <c r="D165" s="162" t="s">
        <v>583</v>
      </c>
      <c r="E165" s="57"/>
      <c r="F165" s="58"/>
      <c r="G165" s="57"/>
      <c r="H165" s="58"/>
      <c r="I165" s="57"/>
      <c r="J165" s="58"/>
      <c r="K165" s="57"/>
      <c r="L165" s="58"/>
      <c r="M165" s="57"/>
      <c r="N165" s="142"/>
      <c r="O165" s="143"/>
      <c r="P165" s="144"/>
      <c r="Q165" s="143"/>
      <c r="R165" s="142"/>
      <c r="S165" s="143"/>
      <c r="T165" s="144"/>
      <c r="U165" s="143"/>
      <c r="V165" s="192"/>
    </row>
    <row r="166" spans="1:22" ht="20.25" customHeight="1">
      <c r="A166" s="200" t="s">
        <v>1875</v>
      </c>
      <c r="B166" s="200" t="s">
        <v>1062</v>
      </c>
      <c r="C166" s="422"/>
      <c r="D166" s="162" t="s">
        <v>584</v>
      </c>
      <c r="E166" s="57"/>
      <c r="F166" s="58"/>
      <c r="G166" s="57"/>
      <c r="H166" s="58"/>
      <c r="I166" s="57"/>
      <c r="J166" s="58"/>
      <c r="K166" s="57"/>
      <c r="L166" s="58"/>
      <c r="M166" s="57"/>
      <c r="N166" s="142"/>
      <c r="O166" s="143"/>
      <c r="P166" s="144"/>
      <c r="Q166" s="143"/>
      <c r="R166" s="142"/>
      <c r="S166" s="143"/>
      <c r="T166" s="144"/>
      <c r="U166" s="143"/>
      <c r="V166" s="192"/>
    </row>
    <row r="167" spans="1:22" ht="20.25" customHeight="1">
      <c r="A167" s="200" t="s">
        <v>1876</v>
      </c>
      <c r="B167" s="200" t="s">
        <v>1062</v>
      </c>
      <c r="C167" s="422"/>
      <c r="D167" s="162" t="s">
        <v>585</v>
      </c>
      <c r="E167" s="57"/>
      <c r="F167" s="58"/>
      <c r="G167" s="57"/>
      <c r="H167" s="58"/>
      <c r="I167" s="57"/>
      <c r="J167" s="58"/>
      <c r="K167" s="57"/>
      <c r="L167" s="58"/>
      <c r="M167" s="57"/>
      <c r="N167" s="142"/>
      <c r="O167" s="143"/>
      <c r="P167" s="144"/>
      <c r="Q167" s="143"/>
      <c r="R167" s="142"/>
      <c r="S167" s="143"/>
      <c r="T167" s="144"/>
      <c r="U167" s="143"/>
      <c r="V167" s="192"/>
    </row>
    <row r="168" spans="1:22" ht="20.25" customHeight="1">
      <c r="A168" s="200" t="s">
        <v>1877</v>
      </c>
      <c r="B168" s="200" t="s">
        <v>1062</v>
      </c>
      <c r="C168" s="422"/>
      <c r="D168" s="162" t="s">
        <v>586</v>
      </c>
      <c r="E168" s="57"/>
      <c r="F168" s="58"/>
      <c r="G168" s="57"/>
      <c r="H168" s="58"/>
      <c r="I168" s="57"/>
      <c r="J168" s="58"/>
      <c r="K168" s="57"/>
      <c r="L168" s="58"/>
      <c r="M168" s="57"/>
      <c r="N168" s="142"/>
      <c r="O168" s="143"/>
      <c r="P168" s="144"/>
      <c r="Q168" s="143"/>
      <c r="R168" s="142"/>
      <c r="S168" s="143"/>
      <c r="T168" s="144"/>
      <c r="U168" s="143"/>
      <c r="V168" s="192"/>
    </row>
    <row r="169" spans="1:22" ht="20.25" customHeight="1">
      <c r="A169" s="200" t="s">
        <v>1878</v>
      </c>
      <c r="B169" s="200" t="s">
        <v>1062</v>
      </c>
      <c r="C169" s="422"/>
      <c r="D169" s="162" t="s">
        <v>309</v>
      </c>
      <c r="E169" s="57"/>
      <c r="F169" s="58"/>
      <c r="G169" s="57"/>
      <c r="H169" s="58"/>
      <c r="I169" s="57"/>
      <c r="J169" s="58"/>
      <c r="K169" s="57"/>
      <c r="L169" s="58"/>
      <c r="M169" s="57"/>
      <c r="N169" s="142"/>
      <c r="O169" s="143"/>
      <c r="P169" s="144"/>
      <c r="Q169" s="143"/>
      <c r="R169" s="142"/>
      <c r="S169" s="143"/>
      <c r="T169" s="144"/>
      <c r="U169" s="143"/>
      <c r="V169" s="192"/>
    </row>
    <row r="170" spans="2:22" ht="8.25" customHeight="1">
      <c r="B170" s="200" t="s">
        <v>1062</v>
      </c>
      <c r="C170" s="100"/>
      <c r="D170" s="78"/>
      <c r="E170" s="79"/>
      <c r="F170" s="79"/>
      <c r="G170" s="79"/>
      <c r="H170" s="79"/>
      <c r="I170" s="79"/>
      <c r="J170" s="79"/>
      <c r="K170" s="79"/>
      <c r="L170" s="79"/>
      <c r="M170" s="79"/>
      <c r="N170" s="79"/>
      <c r="O170" s="79"/>
      <c r="P170" s="79"/>
      <c r="Q170" s="79"/>
      <c r="R170" s="79"/>
      <c r="S170" s="79"/>
      <c r="T170" s="79"/>
      <c r="U170" s="79"/>
      <c r="V170" s="194"/>
    </row>
    <row r="171" spans="1:22" ht="20.25" customHeight="1">
      <c r="A171" s="200" t="s">
        <v>1879</v>
      </c>
      <c r="B171" s="200" t="s">
        <v>1062</v>
      </c>
      <c r="C171" s="431" t="s">
        <v>2545</v>
      </c>
      <c r="D171" s="163" t="s">
        <v>588</v>
      </c>
      <c r="E171" s="57"/>
      <c r="F171" s="58"/>
      <c r="G171" s="57"/>
      <c r="H171" s="58"/>
      <c r="I171" s="57"/>
      <c r="J171" s="58"/>
      <c r="K171" s="57"/>
      <c r="L171" s="58"/>
      <c r="M171" s="57"/>
      <c r="N171" s="142"/>
      <c r="O171" s="143"/>
      <c r="P171" s="144"/>
      <c r="Q171" s="143"/>
      <c r="R171" s="142"/>
      <c r="S171" s="143"/>
      <c r="T171" s="144"/>
      <c r="U171" s="143"/>
      <c r="V171" s="192"/>
    </row>
    <row r="172" spans="1:22" ht="20.25" customHeight="1">
      <c r="A172" s="200" t="s">
        <v>1880</v>
      </c>
      <c r="B172" s="200" t="s">
        <v>1062</v>
      </c>
      <c r="C172" s="431"/>
      <c r="D172" s="163" t="s">
        <v>589</v>
      </c>
      <c r="E172" s="57"/>
      <c r="F172" s="58"/>
      <c r="G172" s="57"/>
      <c r="H172" s="58"/>
      <c r="I172" s="57"/>
      <c r="J172" s="58"/>
      <c r="K172" s="57"/>
      <c r="L172" s="58"/>
      <c r="M172" s="57"/>
      <c r="N172" s="142"/>
      <c r="O172" s="143"/>
      <c r="P172" s="144"/>
      <c r="Q172" s="143"/>
      <c r="R172" s="142"/>
      <c r="S172" s="143"/>
      <c r="T172" s="144"/>
      <c r="U172" s="143"/>
      <c r="V172" s="192"/>
    </row>
    <row r="173" spans="1:22" ht="20.25" customHeight="1">
      <c r="A173" s="200" t="s">
        <v>1881</v>
      </c>
      <c r="B173" s="200" t="s">
        <v>1062</v>
      </c>
      <c r="C173" s="431"/>
      <c r="D173" s="163" t="s">
        <v>590</v>
      </c>
      <c r="E173" s="57"/>
      <c r="F173" s="58"/>
      <c r="G173" s="57"/>
      <c r="H173" s="58"/>
      <c r="I173" s="57"/>
      <c r="J173" s="58"/>
      <c r="K173" s="57"/>
      <c r="L173" s="58"/>
      <c r="M173" s="57"/>
      <c r="N173" s="142"/>
      <c r="O173" s="143"/>
      <c r="P173" s="144"/>
      <c r="Q173" s="143"/>
      <c r="R173" s="142"/>
      <c r="S173" s="143"/>
      <c r="T173" s="144"/>
      <c r="U173" s="143"/>
      <c r="V173" s="192"/>
    </row>
    <row r="174" spans="1:22" ht="20.25" customHeight="1">
      <c r="A174" s="200" t="s">
        <v>1882</v>
      </c>
      <c r="B174" s="200" t="s">
        <v>1062</v>
      </c>
      <c r="C174" s="431"/>
      <c r="D174" s="163" t="s">
        <v>591</v>
      </c>
      <c r="E174" s="57"/>
      <c r="F174" s="58"/>
      <c r="G174" s="57"/>
      <c r="H174" s="58"/>
      <c r="I174" s="57"/>
      <c r="J174" s="58"/>
      <c r="K174" s="57"/>
      <c r="L174" s="58"/>
      <c r="M174" s="57"/>
      <c r="N174" s="142"/>
      <c r="O174" s="143"/>
      <c r="P174" s="144"/>
      <c r="Q174" s="143"/>
      <c r="R174" s="142"/>
      <c r="S174" s="143"/>
      <c r="T174" s="144"/>
      <c r="U174" s="143"/>
      <c r="V174" s="192"/>
    </row>
    <row r="175" spans="1:22" ht="20.25" customHeight="1">
      <c r="A175" s="200" t="s">
        <v>1883</v>
      </c>
      <c r="B175" s="200" t="s">
        <v>1062</v>
      </c>
      <c r="C175" s="431"/>
      <c r="D175" s="163" t="s">
        <v>592</v>
      </c>
      <c r="E175" s="57"/>
      <c r="F175" s="58"/>
      <c r="G175" s="57"/>
      <c r="H175" s="58"/>
      <c r="I175" s="57"/>
      <c r="J175" s="58"/>
      <c r="K175" s="57"/>
      <c r="L175" s="58"/>
      <c r="M175" s="57"/>
      <c r="N175" s="142"/>
      <c r="O175" s="143"/>
      <c r="P175" s="144"/>
      <c r="Q175" s="143"/>
      <c r="R175" s="142"/>
      <c r="S175" s="143"/>
      <c r="T175" s="144"/>
      <c r="U175" s="143"/>
      <c r="V175" s="192"/>
    </row>
    <row r="176" spans="1:22" ht="20.25" customHeight="1">
      <c r="A176" s="200" t="s">
        <v>1884</v>
      </c>
      <c r="B176" s="200" t="s">
        <v>1062</v>
      </c>
      <c r="C176" s="431"/>
      <c r="D176" s="163" t="s">
        <v>2287</v>
      </c>
      <c r="E176" s="57"/>
      <c r="F176" s="58"/>
      <c r="G176" s="57"/>
      <c r="H176" s="58"/>
      <c r="I176" s="57"/>
      <c r="J176" s="58"/>
      <c r="K176" s="57"/>
      <c r="L176" s="58"/>
      <c r="M176" s="57"/>
      <c r="N176" s="142"/>
      <c r="O176" s="143"/>
      <c r="P176" s="144"/>
      <c r="Q176" s="143"/>
      <c r="R176" s="142"/>
      <c r="S176" s="143"/>
      <c r="T176" s="144"/>
      <c r="U176" s="143"/>
      <c r="V176" s="192"/>
    </row>
    <row r="177" spans="1:22" ht="20.25" customHeight="1">
      <c r="A177" s="200" t="s">
        <v>1885</v>
      </c>
      <c r="B177" s="200" t="s">
        <v>1062</v>
      </c>
      <c r="C177" s="432"/>
      <c r="D177" s="166" t="s">
        <v>593</v>
      </c>
      <c r="E177" s="57"/>
      <c r="F177" s="58"/>
      <c r="G177" s="57"/>
      <c r="H177" s="58"/>
      <c r="I177" s="57"/>
      <c r="J177" s="58"/>
      <c r="K177" s="57"/>
      <c r="L177" s="58"/>
      <c r="M177" s="57"/>
      <c r="N177" s="142"/>
      <c r="O177" s="143"/>
      <c r="P177" s="144"/>
      <c r="Q177" s="143"/>
      <c r="R177" s="142"/>
      <c r="S177" s="143"/>
      <c r="T177" s="144"/>
      <c r="U177" s="143"/>
      <c r="V177" s="192"/>
    </row>
    <row r="178" spans="2:22" ht="8.25" customHeight="1">
      <c r="B178" s="200" t="s">
        <v>1062</v>
      </c>
      <c r="C178" s="103"/>
      <c r="D178" s="78"/>
      <c r="E178" s="79"/>
      <c r="F178" s="79"/>
      <c r="G178" s="79"/>
      <c r="H178" s="79"/>
      <c r="I178" s="79"/>
      <c r="J178" s="79"/>
      <c r="K178" s="79"/>
      <c r="L178" s="79"/>
      <c r="M178" s="79"/>
      <c r="N178" s="79"/>
      <c r="O178" s="79"/>
      <c r="P178" s="79"/>
      <c r="Q178" s="79"/>
      <c r="R178" s="79"/>
      <c r="S178" s="79"/>
      <c r="T178" s="79"/>
      <c r="U178" s="79"/>
      <c r="V178" s="194"/>
    </row>
    <row r="179" spans="1:22" ht="20.25" customHeight="1">
      <c r="A179" s="200" t="s">
        <v>1886</v>
      </c>
      <c r="B179" s="200" t="s">
        <v>1062</v>
      </c>
      <c r="C179" s="430" t="s">
        <v>2909</v>
      </c>
      <c r="D179" s="163" t="s">
        <v>588</v>
      </c>
      <c r="E179" s="57"/>
      <c r="F179" s="58"/>
      <c r="G179" s="57"/>
      <c r="H179" s="58"/>
      <c r="I179" s="57"/>
      <c r="J179" s="58"/>
      <c r="K179" s="57"/>
      <c r="L179" s="58"/>
      <c r="M179" s="57"/>
      <c r="N179" s="142"/>
      <c r="O179" s="143"/>
      <c r="P179" s="144"/>
      <c r="Q179" s="143"/>
      <c r="R179" s="142"/>
      <c r="S179" s="143"/>
      <c r="T179" s="144"/>
      <c r="U179" s="143"/>
      <c r="V179" s="192"/>
    </row>
    <row r="180" spans="1:22" ht="20.25" customHeight="1">
      <c r="A180" s="200" t="s">
        <v>1887</v>
      </c>
      <c r="B180" s="200" t="s">
        <v>1062</v>
      </c>
      <c r="C180" s="422"/>
      <c r="D180" s="163" t="s">
        <v>589</v>
      </c>
      <c r="E180" s="57"/>
      <c r="F180" s="58"/>
      <c r="G180" s="57"/>
      <c r="H180" s="58"/>
      <c r="I180" s="57"/>
      <c r="J180" s="58"/>
      <c r="K180" s="57"/>
      <c r="L180" s="58"/>
      <c r="M180" s="57"/>
      <c r="N180" s="142"/>
      <c r="O180" s="143"/>
      <c r="P180" s="144"/>
      <c r="Q180" s="143"/>
      <c r="R180" s="142"/>
      <c r="S180" s="143"/>
      <c r="T180" s="144"/>
      <c r="U180" s="143"/>
      <c r="V180" s="192"/>
    </row>
    <row r="181" spans="1:22" ht="20.25" customHeight="1">
      <c r="A181" s="200" t="s">
        <v>1888</v>
      </c>
      <c r="B181" s="200" t="s">
        <v>1062</v>
      </c>
      <c r="C181" s="422"/>
      <c r="D181" s="163" t="s">
        <v>590</v>
      </c>
      <c r="E181" s="57"/>
      <c r="F181" s="58"/>
      <c r="G181" s="57"/>
      <c r="H181" s="58"/>
      <c r="I181" s="57"/>
      <c r="J181" s="58"/>
      <c r="K181" s="57"/>
      <c r="L181" s="58"/>
      <c r="M181" s="57"/>
      <c r="N181" s="142"/>
      <c r="O181" s="143"/>
      <c r="P181" s="144"/>
      <c r="Q181" s="143"/>
      <c r="R181" s="142"/>
      <c r="S181" s="143"/>
      <c r="T181" s="144"/>
      <c r="U181" s="143"/>
      <c r="V181" s="192"/>
    </row>
    <row r="182" spans="1:22" ht="20.25" customHeight="1">
      <c r="A182" s="200" t="s">
        <v>1889</v>
      </c>
      <c r="B182" s="200" t="s">
        <v>1062</v>
      </c>
      <c r="C182" s="422"/>
      <c r="D182" s="163" t="s">
        <v>591</v>
      </c>
      <c r="E182" s="57"/>
      <c r="F182" s="58"/>
      <c r="G182" s="57"/>
      <c r="H182" s="58"/>
      <c r="I182" s="57"/>
      <c r="J182" s="58"/>
      <c r="K182" s="57"/>
      <c r="L182" s="58"/>
      <c r="M182" s="57"/>
      <c r="N182" s="142"/>
      <c r="O182" s="143"/>
      <c r="P182" s="144"/>
      <c r="Q182" s="143"/>
      <c r="R182" s="142"/>
      <c r="S182" s="143"/>
      <c r="T182" s="144"/>
      <c r="U182" s="143"/>
      <c r="V182" s="192"/>
    </row>
    <row r="183" spans="1:22" ht="20.25" customHeight="1">
      <c r="A183" s="200" t="s">
        <v>1890</v>
      </c>
      <c r="B183" s="200" t="s">
        <v>1062</v>
      </c>
      <c r="C183" s="422"/>
      <c r="D183" s="163" t="s">
        <v>592</v>
      </c>
      <c r="E183" s="57"/>
      <c r="F183" s="58"/>
      <c r="G183" s="57"/>
      <c r="H183" s="58"/>
      <c r="I183" s="57"/>
      <c r="J183" s="58"/>
      <c r="K183" s="57"/>
      <c r="L183" s="58"/>
      <c r="M183" s="57"/>
      <c r="N183" s="142"/>
      <c r="O183" s="143"/>
      <c r="P183" s="144"/>
      <c r="Q183" s="143"/>
      <c r="R183" s="142"/>
      <c r="S183" s="143"/>
      <c r="T183" s="144"/>
      <c r="U183" s="143"/>
      <c r="V183" s="192"/>
    </row>
    <row r="184" spans="1:22" ht="20.25" customHeight="1">
      <c r="A184" s="200" t="s">
        <v>1891</v>
      </c>
      <c r="B184" s="200" t="s">
        <v>1062</v>
      </c>
      <c r="C184" s="422"/>
      <c r="D184" s="163" t="s">
        <v>2287</v>
      </c>
      <c r="E184" s="57"/>
      <c r="F184" s="58"/>
      <c r="G184" s="57"/>
      <c r="H184" s="58"/>
      <c r="I184" s="57"/>
      <c r="J184" s="58"/>
      <c r="K184" s="57"/>
      <c r="L184" s="58"/>
      <c r="M184" s="57"/>
      <c r="N184" s="142"/>
      <c r="O184" s="143"/>
      <c r="P184" s="144"/>
      <c r="Q184" s="143"/>
      <c r="R184" s="142"/>
      <c r="S184" s="143"/>
      <c r="T184" s="144"/>
      <c r="U184" s="143"/>
      <c r="V184" s="192"/>
    </row>
    <row r="185" spans="1:22" ht="20.25" customHeight="1">
      <c r="A185" s="200" t="s">
        <v>1892</v>
      </c>
      <c r="B185" s="200" t="s">
        <v>1062</v>
      </c>
      <c r="C185" s="433"/>
      <c r="D185" s="166" t="s">
        <v>593</v>
      </c>
      <c r="E185" s="57"/>
      <c r="F185" s="58"/>
      <c r="G185" s="57"/>
      <c r="H185" s="58"/>
      <c r="I185" s="57"/>
      <c r="J185" s="58"/>
      <c r="K185" s="57"/>
      <c r="L185" s="58"/>
      <c r="M185" s="57"/>
      <c r="N185" s="142"/>
      <c r="O185" s="143"/>
      <c r="P185" s="144"/>
      <c r="Q185" s="143"/>
      <c r="R185" s="142"/>
      <c r="S185" s="143"/>
      <c r="T185" s="144"/>
      <c r="U185" s="143"/>
      <c r="V185" s="192"/>
    </row>
    <row r="186" spans="2:22" ht="9.75" customHeight="1">
      <c r="B186" s="200" t="s">
        <v>1062</v>
      </c>
      <c r="C186" s="106"/>
      <c r="D186" s="78"/>
      <c r="E186" s="79"/>
      <c r="F186" s="79"/>
      <c r="G186" s="79"/>
      <c r="H186" s="79"/>
      <c r="I186" s="79"/>
      <c r="J186" s="79"/>
      <c r="K186" s="79"/>
      <c r="L186" s="79"/>
      <c r="M186" s="79"/>
      <c r="N186" s="79"/>
      <c r="O186" s="79"/>
      <c r="P186" s="79"/>
      <c r="Q186" s="79"/>
      <c r="R186" s="79"/>
      <c r="S186" s="79"/>
      <c r="T186" s="79"/>
      <c r="U186" s="79"/>
      <c r="V186" s="194"/>
    </row>
    <row r="187" spans="1:22" ht="19.5" customHeight="1">
      <c r="A187" s="200" t="s">
        <v>2722</v>
      </c>
      <c r="B187" s="200" t="s">
        <v>2731</v>
      </c>
      <c r="C187" s="449" t="s">
        <v>2721</v>
      </c>
      <c r="D187" s="354" t="s">
        <v>225</v>
      </c>
      <c r="E187" s="327"/>
      <c r="F187" s="58"/>
      <c r="G187" s="57"/>
      <c r="H187" s="58"/>
      <c r="I187" s="57"/>
      <c r="J187" s="58"/>
      <c r="K187" s="57"/>
      <c r="L187" s="58"/>
      <c r="M187" s="57"/>
      <c r="N187" s="142"/>
      <c r="O187" s="143"/>
      <c r="P187" s="144"/>
      <c r="Q187" s="143"/>
      <c r="R187" s="142"/>
      <c r="S187" s="143"/>
      <c r="T187" s="144"/>
      <c r="U187" s="143"/>
      <c r="V187" s="192"/>
    </row>
    <row r="188" spans="1:22" ht="19.5" customHeight="1">
      <c r="A188" s="200" t="s">
        <v>2723</v>
      </c>
      <c r="B188" s="200" t="s">
        <v>2731</v>
      </c>
      <c r="C188" s="441"/>
      <c r="D188" s="355" t="s">
        <v>226</v>
      </c>
      <c r="E188" s="327"/>
      <c r="F188" s="58"/>
      <c r="G188" s="57"/>
      <c r="H188" s="58"/>
      <c r="I188" s="57"/>
      <c r="J188" s="58"/>
      <c r="K188" s="57"/>
      <c r="L188" s="58"/>
      <c r="M188" s="57"/>
      <c r="N188" s="142"/>
      <c r="O188" s="143"/>
      <c r="P188" s="144"/>
      <c r="Q188" s="143"/>
      <c r="R188" s="142"/>
      <c r="S188" s="143"/>
      <c r="T188" s="144"/>
      <c r="U188" s="143"/>
      <c r="V188" s="192"/>
    </row>
    <row r="189" spans="1:22" ht="19.5" customHeight="1">
      <c r="A189" s="200" t="s">
        <v>2724</v>
      </c>
      <c r="B189" s="200" t="s">
        <v>2731</v>
      </c>
      <c r="C189" s="441"/>
      <c r="D189" s="355" t="s">
        <v>227</v>
      </c>
      <c r="E189" s="327"/>
      <c r="F189" s="58"/>
      <c r="G189" s="57"/>
      <c r="H189" s="58"/>
      <c r="I189" s="57"/>
      <c r="J189" s="58"/>
      <c r="K189" s="57"/>
      <c r="L189" s="58"/>
      <c r="M189" s="57"/>
      <c r="N189" s="142"/>
      <c r="O189" s="143"/>
      <c r="P189" s="144"/>
      <c r="Q189" s="143"/>
      <c r="R189" s="142"/>
      <c r="S189" s="143"/>
      <c r="T189" s="144"/>
      <c r="U189" s="143"/>
      <c r="V189" s="192"/>
    </row>
    <row r="190" spans="1:22" ht="19.5" customHeight="1">
      <c r="A190" s="200" t="s">
        <v>2725</v>
      </c>
      <c r="B190" s="200" t="s">
        <v>2731</v>
      </c>
      <c r="C190" s="441"/>
      <c r="D190" s="355" t="s">
        <v>228</v>
      </c>
      <c r="E190" s="327"/>
      <c r="F190" s="58"/>
      <c r="G190" s="57"/>
      <c r="H190" s="58"/>
      <c r="I190" s="57"/>
      <c r="J190" s="58"/>
      <c r="K190" s="57"/>
      <c r="L190" s="58"/>
      <c r="M190" s="57"/>
      <c r="N190" s="142"/>
      <c r="O190" s="143"/>
      <c r="P190" s="144"/>
      <c r="Q190" s="143"/>
      <c r="R190" s="142"/>
      <c r="S190" s="143"/>
      <c r="T190" s="144"/>
      <c r="U190" s="143"/>
      <c r="V190" s="192"/>
    </row>
    <row r="191" spans="1:22" ht="19.5" customHeight="1">
      <c r="A191" s="200" t="s">
        <v>2726</v>
      </c>
      <c r="B191" s="200" t="s">
        <v>2731</v>
      </c>
      <c r="C191" s="441"/>
      <c r="D191" s="355" t="s">
        <v>229</v>
      </c>
      <c r="E191" s="327"/>
      <c r="F191" s="58"/>
      <c r="G191" s="57"/>
      <c r="H191" s="58"/>
      <c r="I191" s="57"/>
      <c r="J191" s="58"/>
      <c r="K191" s="57"/>
      <c r="L191" s="58"/>
      <c r="M191" s="57"/>
      <c r="N191" s="142"/>
      <c r="O191" s="143"/>
      <c r="P191" s="144"/>
      <c r="Q191" s="143"/>
      <c r="R191" s="142"/>
      <c r="S191" s="143"/>
      <c r="T191" s="144"/>
      <c r="U191" s="143"/>
      <c r="V191" s="192"/>
    </row>
    <row r="192" spans="1:22" ht="19.5" customHeight="1">
      <c r="A192" s="200" t="s">
        <v>2727</v>
      </c>
      <c r="B192" s="200" t="s">
        <v>2731</v>
      </c>
      <c r="C192" s="441"/>
      <c r="D192" s="355" t="s">
        <v>230</v>
      </c>
      <c r="E192" s="327"/>
      <c r="F192" s="58"/>
      <c r="G192" s="57"/>
      <c r="H192" s="58"/>
      <c r="I192" s="57"/>
      <c r="J192" s="58"/>
      <c r="K192" s="57"/>
      <c r="L192" s="58"/>
      <c r="M192" s="57"/>
      <c r="N192" s="142"/>
      <c r="O192" s="143"/>
      <c r="P192" s="144"/>
      <c r="Q192" s="143"/>
      <c r="R192" s="142"/>
      <c r="S192" s="143"/>
      <c r="T192" s="144"/>
      <c r="U192" s="143"/>
      <c r="V192" s="192"/>
    </row>
    <row r="193" spans="1:22" ht="19.5" customHeight="1">
      <c r="A193" s="200" t="s">
        <v>2728</v>
      </c>
      <c r="B193" s="200" t="s">
        <v>2731</v>
      </c>
      <c r="C193" s="441"/>
      <c r="D193" s="355" t="s">
        <v>231</v>
      </c>
      <c r="E193" s="327"/>
      <c r="F193" s="58"/>
      <c r="G193" s="57"/>
      <c r="H193" s="58"/>
      <c r="I193" s="57"/>
      <c r="J193" s="58"/>
      <c r="K193" s="57"/>
      <c r="L193" s="58"/>
      <c r="M193" s="57"/>
      <c r="N193" s="142"/>
      <c r="O193" s="143"/>
      <c r="P193" s="144"/>
      <c r="Q193" s="143"/>
      <c r="R193" s="142"/>
      <c r="S193" s="143"/>
      <c r="T193" s="144"/>
      <c r="U193" s="143"/>
      <c r="V193" s="192"/>
    </row>
    <row r="194" spans="1:22" ht="19.5" customHeight="1">
      <c r="A194" s="200" t="s">
        <v>2729</v>
      </c>
      <c r="B194" s="200" t="s">
        <v>2731</v>
      </c>
      <c r="C194" s="441"/>
      <c r="D194" s="355" t="s">
        <v>232</v>
      </c>
      <c r="E194" s="327"/>
      <c r="F194" s="58"/>
      <c r="G194" s="57"/>
      <c r="H194" s="58"/>
      <c r="I194" s="57"/>
      <c r="J194" s="58"/>
      <c r="K194" s="57"/>
      <c r="L194" s="58"/>
      <c r="M194" s="57"/>
      <c r="N194" s="142"/>
      <c r="O194" s="143"/>
      <c r="P194" s="144"/>
      <c r="Q194" s="143"/>
      <c r="R194" s="142"/>
      <c r="S194" s="143"/>
      <c r="T194" s="144"/>
      <c r="U194" s="143"/>
      <c r="V194" s="192"/>
    </row>
    <row r="195" spans="1:22" ht="19.5" customHeight="1">
      <c r="A195" s="200" t="s">
        <v>2730</v>
      </c>
      <c r="B195" s="200" t="s">
        <v>2731</v>
      </c>
      <c r="C195" s="442"/>
      <c r="D195" s="356" t="s">
        <v>233</v>
      </c>
      <c r="E195" s="327"/>
      <c r="F195" s="58"/>
      <c r="G195" s="57"/>
      <c r="H195" s="58"/>
      <c r="I195" s="57"/>
      <c r="J195" s="58"/>
      <c r="K195" s="57"/>
      <c r="L195" s="58"/>
      <c r="M195" s="57"/>
      <c r="N195" s="142"/>
      <c r="O195" s="143"/>
      <c r="P195" s="144"/>
      <c r="Q195" s="143"/>
      <c r="R195" s="142"/>
      <c r="S195" s="143"/>
      <c r="T195" s="144"/>
      <c r="U195" s="143"/>
      <c r="V195" s="192"/>
    </row>
    <row r="196" spans="1:22" s="24" customFormat="1" ht="20.25" customHeight="1">
      <c r="A196" s="200" t="s">
        <v>1795</v>
      </c>
      <c r="B196" s="342" t="s">
        <v>1061</v>
      </c>
      <c r="C196" s="422" t="s">
        <v>404</v>
      </c>
      <c r="D196" s="310" t="s">
        <v>402</v>
      </c>
      <c r="E196" s="8"/>
      <c r="F196" s="15"/>
      <c r="G196" s="13"/>
      <c r="H196" s="15"/>
      <c r="I196" s="13"/>
      <c r="J196" s="15"/>
      <c r="K196" s="54"/>
      <c r="L196" s="15"/>
      <c r="M196" s="54"/>
      <c r="N196" s="142"/>
      <c r="O196" s="143"/>
      <c r="P196" s="144"/>
      <c r="Q196" s="143"/>
      <c r="R196" s="142"/>
      <c r="S196" s="143"/>
      <c r="T196" s="144"/>
      <c r="U196" s="143"/>
      <c r="V196" s="192"/>
    </row>
    <row r="197" spans="1:22" s="24" customFormat="1" ht="20.25" customHeight="1">
      <c r="A197" s="200" t="s">
        <v>1796</v>
      </c>
      <c r="B197" s="342" t="s">
        <v>1061</v>
      </c>
      <c r="C197" s="422"/>
      <c r="D197" s="310" t="s">
        <v>403</v>
      </c>
      <c r="E197" s="8"/>
      <c r="F197" s="15"/>
      <c r="G197" s="13"/>
      <c r="H197" s="15"/>
      <c r="I197" s="13"/>
      <c r="J197" s="15"/>
      <c r="K197" s="55"/>
      <c r="L197" s="15"/>
      <c r="M197" s="55"/>
      <c r="N197" s="142"/>
      <c r="O197" s="143"/>
      <c r="P197" s="144"/>
      <c r="Q197" s="143"/>
      <c r="R197" s="142"/>
      <c r="S197" s="143"/>
      <c r="T197" s="144"/>
      <c r="U197" s="143"/>
      <c r="V197" s="192"/>
    </row>
    <row r="198" spans="1:22" s="24" customFormat="1" ht="33" customHeight="1">
      <c r="A198" s="200" t="s">
        <v>2732</v>
      </c>
      <c r="B198" s="342" t="s">
        <v>1061</v>
      </c>
      <c r="C198" s="422"/>
      <c r="D198" s="368" t="s">
        <v>245</v>
      </c>
      <c r="E198" s="8"/>
      <c r="F198" s="15"/>
      <c r="G198" s="13"/>
      <c r="H198" s="15"/>
      <c r="I198" s="13"/>
      <c r="J198" s="15"/>
      <c r="K198" s="55"/>
      <c r="L198" s="15"/>
      <c r="M198" s="55"/>
      <c r="N198" s="142"/>
      <c r="O198" s="143"/>
      <c r="P198" s="144"/>
      <c r="Q198" s="143"/>
      <c r="R198" s="142"/>
      <c r="S198" s="143"/>
      <c r="T198" s="144"/>
      <c r="U198" s="143"/>
      <c r="V198" s="192"/>
    </row>
    <row r="199" spans="1:22" s="24" customFormat="1" ht="20.25" customHeight="1">
      <c r="A199" s="200" t="s">
        <v>1797</v>
      </c>
      <c r="B199" s="342" t="s">
        <v>1061</v>
      </c>
      <c r="C199" s="422"/>
      <c r="D199" s="311" t="s">
        <v>393</v>
      </c>
      <c r="E199" s="8"/>
      <c r="F199" s="144"/>
      <c r="G199" s="143"/>
      <c r="H199" s="144"/>
      <c r="I199" s="143"/>
      <c r="J199" s="144"/>
      <c r="K199" s="245"/>
      <c r="L199" s="144"/>
      <c r="M199" s="245"/>
      <c r="N199" s="142"/>
      <c r="O199" s="143"/>
      <c r="P199" s="144"/>
      <c r="Q199" s="143"/>
      <c r="R199" s="142"/>
      <c r="S199" s="143"/>
      <c r="T199" s="144"/>
      <c r="U199" s="143"/>
      <c r="V199" s="192"/>
    </row>
    <row r="200" spans="1:22" s="24" customFormat="1" ht="20.25" customHeight="1">
      <c r="A200" s="200" t="s">
        <v>1798</v>
      </c>
      <c r="B200" s="342" t="s">
        <v>1061</v>
      </c>
      <c r="C200" s="422"/>
      <c r="D200" s="312" t="s">
        <v>394</v>
      </c>
      <c r="E200" s="8"/>
      <c r="F200" s="15"/>
      <c r="G200" s="13"/>
      <c r="H200" s="15"/>
      <c r="I200" s="13"/>
      <c r="J200" s="15"/>
      <c r="K200" s="55"/>
      <c r="L200" s="15"/>
      <c r="M200" s="55"/>
      <c r="N200" s="142"/>
      <c r="O200" s="143"/>
      <c r="P200" s="144"/>
      <c r="Q200" s="143"/>
      <c r="R200" s="142"/>
      <c r="S200" s="143"/>
      <c r="T200" s="144"/>
      <c r="U200" s="143"/>
      <c r="V200" s="192"/>
    </row>
    <row r="201" spans="1:22" s="24" customFormat="1" ht="20.25" customHeight="1">
      <c r="A201" s="200" t="s">
        <v>1083</v>
      </c>
      <c r="B201" s="342" t="s">
        <v>1061</v>
      </c>
      <c r="C201" s="422"/>
      <c r="D201" s="312" t="s">
        <v>261</v>
      </c>
      <c r="E201" s="8"/>
      <c r="F201" s="15"/>
      <c r="G201" s="13"/>
      <c r="H201" s="15"/>
      <c r="I201" s="13"/>
      <c r="J201" s="15"/>
      <c r="K201" s="55"/>
      <c r="L201" s="15"/>
      <c r="M201" s="55"/>
      <c r="N201" s="142"/>
      <c r="O201" s="143"/>
      <c r="P201" s="144"/>
      <c r="Q201" s="143"/>
      <c r="R201" s="142"/>
      <c r="S201" s="143"/>
      <c r="T201" s="144"/>
      <c r="U201" s="143"/>
      <c r="V201" s="192"/>
    </row>
    <row r="202" spans="1:22" s="24" customFormat="1" ht="20.25" customHeight="1">
      <c r="A202" s="200" t="s">
        <v>1084</v>
      </c>
      <c r="B202" s="342" t="s">
        <v>1061</v>
      </c>
      <c r="C202" s="422"/>
      <c r="D202" s="312" t="s">
        <v>262</v>
      </c>
      <c r="E202" s="8"/>
      <c r="F202" s="15"/>
      <c r="G202" s="13"/>
      <c r="H202" s="15"/>
      <c r="I202" s="13"/>
      <c r="J202" s="15"/>
      <c r="K202" s="55"/>
      <c r="L202" s="15"/>
      <c r="M202" s="55"/>
      <c r="N202" s="142"/>
      <c r="O202" s="143"/>
      <c r="P202" s="144"/>
      <c r="Q202" s="143"/>
      <c r="R202" s="142"/>
      <c r="S202" s="143"/>
      <c r="T202" s="144"/>
      <c r="U202" s="143"/>
      <c r="V202" s="192"/>
    </row>
    <row r="203" spans="1:22" s="24" customFormat="1" ht="20.25" customHeight="1">
      <c r="A203" s="200" t="s">
        <v>1085</v>
      </c>
      <c r="B203" s="342" t="s">
        <v>1061</v>
      </c>
      <c r="C203" s="422"/>
      <c r="D203" s="312" t="s">
        <v>263</v>
      </c>
      <c r="E203" s="8"/>
      <c r="F203" s="15"/>
      <c r="G203" s="13"/>
      <c r="H203" s="15"/>
      <c r="I203" s="13"/>
      <c r="J203" s="15"/>
      <c r="K203" s="55"/>
      <c r="L203" s="15"/>
      <c r="M203" s="55"/>
      <c r="N203" s="142"/>
      <c r="O203" s="143"/>
      <c r="P203" s="144"/>
      <c r="Q203" s="143"/>
      <c r="R203" s="142"/>
      <c r="S203" s="143"/>
      <c r="T203" s="144"/>
      <c r="U203" s="143"/>
      <c r="V203" s="192"/>
    </row>
    <row r="204" spans="1:22" s="24" customFormat="1" ht="20.25" customHeight="1">
      <c r="A204" s="200" t="s">
        <v>1086</v>
      </c>
      <c r="B204" s="342" t="s">
        <v>1061</v>
      </c>
      <c r="C204" s="422"/>
      <c r="D204" s="312" t="s">
        <v>264</v>
      </c>
      <c r="E204" s="8"/>
      <c r="F204" s="15"/>
      <c r="G204" s="13"/>
      <c r="H204" s="15"/>
      <c r="I204" s="13"/>
      <c r="J204" s="15"/>
      <c r="K204" s="55"/>
      <c r="L204" s="15"/>
      <c r="M204" s="55"/>
      <c r="N204" s="142"/>
      <c r="O204" s="143"/>
      <c r="P204" s="144"/>
      <c r="Q204" s="143"/>
      <c r="R204" s="142"/>
      <c r="S204" s="143"/>
      <c r="T204" s="144"/>
      <c r="U204" s="143"/>
      <c r="V204" s="192"/>
    </row>
    <row r="205" spans="1:22" s="24" customFormat="1" ht="20.25" customHeight="1">
      <c r="A205" s="200" t="s">
        <v>1087</v>
      </c>
      <c r="B205" s="342" t="s">
        <v>1061</v>
      </c>
      <c r="C205" s="422"/>
      <c r="D205" s="312" t="s">
        <v>265</v>
      </c>
      <c r="E205" s="8"/>
      <c r="F205" s="15"/>
      <c r="G205" s="13"/>
      <c r="H205" s="15"/>
      <c r="I205" s="13"/>
      <c r="J205" s="15"/>
      <c r="K205" s="55"/>
      <c r="L205" s="15"/>
      <c r="M205" s="55"/>
      <c r="N205" s="142"/>
      <c r="O205" s="143"/>
      <c r="P205" s="144"/>
      <c r="Q205" s="143"/>
      <c r="R205" s="142"/>
      <c r="S205" s="143"/>
      <c r="T205" s="144"/>
      <c r="U205" s="143"/>
      <c r="V205" s="192"/>
    </row>
    <row r="206" spans="1:22" s="24" customFormat="1" ht="20.25" customHeight="1">
      <c r="A206" s="200" t="s">
        <v>1088</v>
      </c>
      <c r="B206" s="342" t="s">
        <v>1061</v>
      </c>
      <c r="C206" s="422"/>
      <c r="D206" s="312" t="s">
        <v>266</v>
      </c>
      <c r="E206" s="8"/>
      <c r="F206" s="15"/>
      <c r="G206" s="13"/>
      <c r="H206" s="15"/>
      <c r="I206" s="13"/>
      <c r="J206" s="15"/>
      <c r="K206" s="55"/>
      <c r="L206" s="15"/>
      <c r="M206" s="55"/>
      <c r="N206" s="142"/>
      <c r="O206" s="143"/>
      <c r="P206" s="144"/>
      <c r="Q206" s="143"/>
      <c r="R206" s="142"/>
      <c r="S206" s="143"/>
      <c r="T206" s="144"/>
      <c r="U206" s="143"/>
      <c r="V206" s="192"/>
    </row>
    <row r="207" spans="1:22" s="24" customFormat="1" ht="20.25" customHeight="1">
      <c r="A207" s="200" t="s">
        <v>1799</v>
      </c>
      <c r="B207" s="342" t="s">
        <v>1061</v>
      </c>
      <c r="C207" s="422"/>
      <c r="D207" s="313" t="s">
        <v>395</v>
      </c>
      <c r="E207" s="8"/>
      <c r="F207" s="15"/>
      <c r="G207" s="13"/>
      <c r="H207" s="15"/>
      <c r="I207" s="13"/>
      <c r="J207" s="15"/>
      <c r="K207" s="55"/>
      <c r="L207" s="15"/>
      <c r="M207" s="55"/>
      <c r="N207" s="142"/>
      <c r="O207" s="143"/>
      <c r="P207" s="144"/>
      <c r="Q207" s="143"/>
      <c r="R207" s="142"/>
      <c r="S207" s="143"/>
      <c r="T207" s="144"/>
      <c r="U207" s="143"/>
      <c r="V207" s="192"/>
    </row>
    <row r="208" spans="1:22" s="24" customFormat="1" ht="20.25" customHeight="1">
      <c r="A208" s="200" t="s">
        <v>1089</v>
      </c>
      <c r="B208" s="342" t="s">
        <v>1061</v>
      </c>
      <c r="C208" s="422"/>
      <c r="D208" s="312" t="s">
        <v>267</v>
      </c>
      <c r="E208" s="8"/>
      <c r="F208" s="15"/>
      <c r="G208" s="13"/>
      <c r="H208" s="15"/>
      <c r="I208" s="13"/>
      <c r="J208" s="15"/>
      <c r="K208" s="55"/>
      <c r="L208" s="15"/>
      <c r="M208" s="55"/>
      <c r="N208" s="142"/>
      <c r="O208" s="143"/>
      <c r="P208" s="144"/>
      <c r="Q208" s="143"/>
      <c r="R208" s="142"/>
      <c r="S208" s="143"/>
      <c r="T208" s="144"/>
      <c r="U208" s="143"/>
      <c r="V208" s="192"/>
    </row>
    <row r="209" spans="1:22" s="24" customFormat="1" ht="20.25" customHeight="1">
      <c r="A209" s="200" t="s">
        <v>1090</v>
      </c>
      <c r="B209" s="342" t="s">
        <v>1061</v>
      </c>
      <c r="C209" s="422"/>
      <c r="D209" s="312" t="s">
        <v>268</v>
      </c>
      <c r="E209" s="8"/>
      <c r="F209" s="15"/>
      <c r="G209" s="13"/>
      <c r="H209" s="15"/>
      <c r="I209" s="13"/>
      <c r="J209" s="15"/>
      <c r="K209" s="55"/>
      <c r="L209" s="15"/>
      <c r="M209" s="55"/>
      <c r="N209" s="142"/>
      <c r="O209" s="143"/>
      <c r="P209" s="144"/>
      <c r="Q209" s="143"/>
      <c r="R209" s="142"/>
      <c r="S209" s="143"/>
      <c r="T209" s="144"/>
      <c r="U209" s="143"/>
      <c r="V209" s="192"/>
    </row>
    <row r="210" spans="1:22" s="24" customFormat="1" ht="20.25" customHeight="1">
      <c r="A210" s="200" t="s">
        <v>1091</v>
      </c>
      <c r="B210" s="342" t="s">
        <v>1061</v>
      </c>
      <c r="C210" s="422"/>
      <c r="D210" s="312" t="s">
        <v>263</v>
      </c>
      <c r="E210" s="8"/>
      <c r="F210" s="15"/>
      <c r="G210" s="13"/>
      <c r="H210" s="15"/>
      <c r="I210" s="13"/>
      <c r="J210" s="15"/>
      <c r="K210" s="55"/>
      <c r="L210" s="15"/>
      <c r="M210" s="55"/>
      <c r="N210" s="142"/>
      <c r="O210" s="143"/>
      <c r="P210" s="144"/>
      <c r="Q210" s="143"/>
      <c r="R210" s="142"/>
      <c r="S210" s="143"/>
      <c r="T210" s="144"/>
      <c r="U210" s="143"/>
      <c r="V210" s="192"/>
    </row>
    <row r="211" spans="1:22" s="24" customFormat="1" ht="20.25" customHeight="1">
      <c r="A211" s="200" t="s">
        <v>1093</v>
      </c>
      <c r="B211" s="342" t="s">
        <v>1061</v>
      </c>
      <c r="C211" s="422"/>
      <c r="D211" s="312" t="s">
        <v>269</v>
      </c>
      <c r="E211" s="8"/>
      <c r="F211" s="15"/>
      <c r="G211" s="13"/>
      <c r="H211" s="15"/>
      <c r="I211" s="13"/>
      <c r="J211" s="15"/>
      <c r="K211" s="55"/>
      <c r="L211" s="15"/>
      <c r="M211" s="55"/>
      <c r="N211" s="142"/>
      <c r="O211" s="143"/>
      <c r="P211" s="144"/>
      <c r="Q211" s="143"/>
      <c r="R211" s="142"/>
      <c r="S211" s="143"/>
      <c r="T211" s="144"/>
      <c r="U211" s="143"/>
      <c r="V211" s="192"/>
    </row>
    <row r="212" spans="1:22" s="24" customFormat="1" ht="20.25" customHeight="1">
      <c r="A212" s="200" t="s">
        <v>1092</v>
      </c>
      <c r="B212" s="342" t="s">
        <v>1061</v>
      </c>
      <c r="C212" s="422"/>
      <c r="D212" s="312" t="s">
        <v>265</v>
      </c>
      <c r="E212" s="8"/>
      <c r="F212" s="15"/>
      <c r="G212" s="13"/>
      <c r="H212" s="15"/>
      <c r="I212" s="13"/>
      <c r="J212" s="15"/>
      <c r="K212" s="55"/>
      <c r="L212" s="15"/>
      <c r="M212" s="55"/>
      <c r="N212" s="142"/>
      <c r="O212" s="143"/>
      <c r="P212" s="144"/>
      <c r="Q212" s="143"/>
      <c r="R212" s="142"/>
      <c r="S212" s="143"/>
      <c r="T212" s="144"/>
      <c r="U212" s="143"/>
      <c r="V212" s="192"/>
    </row>
    <row r="213" spans="1:22" s="24" customFormat="1" ht="20.25" customHeight="1">
      <c r="A213" s="200" t="s">
        <v>1094</v>
      </c>
      <c r="B213" s="342" t="s">
        <v>1061</v>
      </c>
      <c r="C213" s="422"/>
      <c r="D213" s="314" t="s">
        <v>270</v>
      </c>
      <c r="E213" s="8"/>
      <c r="F213" s="15"/>
      <c r="G213" s="13"/>
      <c r="H213" s="15"/>
      <c r="I213" s="13"/>
      <c r="J213" s="15"/>
      <c r="K213" s="55"/>
      <c r="L213" s="15"/>
      <c r="M213" s="55"/>
      <c r="N213" s="142"/>
      <c r="O213" s="143"/>
      <c r="P213" s="144"/>
      <c r="Q213" s="143"/>
      <c r="R213" s="142"/>
      <c r="S213" s="143"/>
      <c r="T213" s="144"/>
      <c r="U213" s="143"/>
      <c r="V213" s="192"/>
    </row>
    <row r="214" spans="1:22" s="24" customFormat="1" ht="20.25" customHeight="1">
      <c r="A214" s="200" t="s">
        <v>1800</v>
      </c>
      <c r="B214" s="342" t="s">
        <v>1061</v>
      </c>
      <c r="C214" s="422"/>
      <c r="D214" s="315" t="s">
        <v>276</v>
      </c>
      <c r="E214" s="8"/>
      <c r="F214" s="144"/>
      <c r="G214" s="143"/>
      <c r="H214" s="144"/>
      <c r="I214" s="143"/>
      <c r="J214" s="144"/>
      <c r="K214" s="245"/>
      <c r="L214" s="144"/>
      <c r="M214" s="245"/>
      <c r="N214" s="142"/>
      <c r="O214" s="143"/>
      <c r="P214" s="144"/>
      <c r="Q214" s="143"/>
      <c r="R214" s="142"/>
      <c r="S214" s="143"/>
      <c r="T214" s="144"/>
      <c r="U214" s="143"/>
      <c r="V214" s="192"/>
    </row>
    <row r="215" spans="1:22" s="24" customFormat="1" ht="20.25" customHeight="1">
      <c r="A215" s="200" t="s">
        <v>1801</v>
      </c>
      <c r="B215" s="342" t="s">
        <v>1061</v>
      </c>
      <c r="C215" s="422"/>
      <c r="D215" s="313" t="s">
        <v>389</v>
      </c>
      <c r="E215" s="8"/>
      <c r="F215" s="15"/>
      <c r="G215" s="13"/>
      <c r="H215" s="15"/>
      <c r="I215" s="13"/>
      <c r="J215" s="15"/>
      <c r="K215" s="55"/>
      <c r="L215" s="15"/>
      <c r="M215" s="55"/>
      <c r="N215" s="142"/>
      <c r="O215" s="143"/>
      <c r="P215" s="144"/>
      <c r="Q215" s="143"/>
      <c r="R215" s="142"/>
      <c r="S215" s="143"/>
      <c r="T215" s="144"/>
      <c r="U215" s="143"/>
      <c r="V215" s="192"/>
    </row>
    <row r="216" spans="1:22" s="24" customFormat="1" ht="20.25" customHeight="1">
      <c r="A216" s="200" t="s">
        <v>1095</v>
      </c>
      <c r="B216" s="342" t="s">
        <v>1061</v>
      </c>
      <c r="C216" s="422"/>
      <c r="D216" s="312" t="s">
        <v>261</v>
      </c>
      <c r="E216" s="8"/>
      <c r="F216" s="15"/>
      <c r="G216" s="13"/>
      <c r="H216" s="15"/>
      <c r="I216" s="13"/>
      <c r="J216" s="15"/>
      <c r="K216" s="55"/>
      <c r="L216" s="15"/>
      <c r="M216" s="55"/>
      <c r="N216" s="142"/>
      <c r="O216" s="143"/>
      <c r="P216" s="144"/>
      <c r="Q216" s="143"/>
      <c r="R216" s="142"/>
      <c r="S216" s="143"/>
      <c r="T216" s="144"/>
      <c r="U216" s="143"/>
      <c r="V216" s="192"/>
    </row>
    <row r="217" spans="1:22" s="24" customFormat="1" ht="20.25" customHeight="1">
      <c r="A217" s="200" t="s">
        <v>1096</v>
      </c>
      <c r="B217" s="342" t="s">
        <v>1061</v>
      </c>
      <c r="C217" s="422"/>
      <c r="D217" s="312" t="s">
        <v>271</v>
      </c>
      <c r="E217" s="8"/>
      <c r="F217" s="15"/>
      <c r="G217" s="13"/>
      <c r="H217" s="15"/>
      <c r="I217" s="13"/>
      <c r="J217" s="15"/>
      <c r="K217" s="55"/>
      <c r="L217" s="15"/>
      <c r="M217" s="55"/>
      <c r="N217" s="142"/>
      <c r="O217" s="143"/>
      <c r="P217" s="144"/>
      <c r="Q217" s="143"/>
      <c r="R217" s="142"/>
      <c r="S217" s="143"/>
      <c r="T217" s="144"/>
      <c r="U217" s="143"/>
      <c r="V217" s="192"/>
    </row>
    <row r="218" spans="1:22" s="24" customFormat="1" ht="20.25" customHeight="1">
      <c r="A218" s="200" t="s">
        <v>1097</v>
      </c>
      <c r="B218" s="342" t="s">
        <v>1061</v>
      </c>
      <c r="C218" s="422"/>
      <c r="D218" s="312" t="s">
        <v>263</v>
      </c>
      <c r="E218" s="8"/>
      <c r="F218" s="15"/>
      <c r="G218" s="13"/>
      <c r="H218" s="15"/>
      <c r="I218" s="13"/>
      <c r="J218" s="15"/>
      <c r="K218" s="55"/>
      <c r="L218" s="15"/>
      <c r="M218" s="55"/>
      <c r="N218" s="142"/>
      <c r="O218" s="143"/>
      <c r="P218" s="144"/>
      <c r="Q218" s="143"/>
      <c r="R218" s="142"/>
      <c r="S218" s="143"/>
      <c r="T218" s="144"/>
      <c r="U218" s="143"/>
      <c r="V218" s="192"/>
    </row>
    <row r="219" spans="1:22" s="24" customFormat="1" ht="20.25" customHeight="1">
      <c r="A219" s="200" t="s">
        <v>1098</v>
      </c>
      <c r="B219" s="342" t="s">
        <v>1061</v>
      </c>
      <c r="C219" s="422"/>
      <c r="D219" s="312" t="s">
        <v>272</v>
      </c>
      <c r="E219" s="8"/>
      <c r="F219" s="15"/>
      <c r="G219" s="13"/>
      <c r="H219" s="15"/>
      <c r="I219" s="13"/>
      <c r="J219" s="15"/>
      <c r="K219" s="55"/>
      <c r="L219" s="15"/>
      <c r="M219" s="55"/>
      <c r="N219" s="142"/>
      <c r="O219" s="143"/>
      <c r="P219" s="144"/>
      <c r="Q219" s="143"/>
      <c r="R219" s="142"/>
      <c r="S219" s="143"/>
      <c r="T219" s="144"/>
      <c r="U219" s="143"/>
      <c r="V219" s="192"/>
    </row>
    <row r="220" spans="1:22" s="24" customFormat="1" ht="20.25" customHeight="1">
      <c r="A220" s="200" t="s">
        <v>1099</v>
      </c>
      <c r="B220" s="342" t="s">
        <v>1061</v>
      </c>
      <c r="C220" s="422"/>
      <c r="D220" s="312" t="s">
        <v>265</v>
      </c>
      <c r="E220" s="8"/>
      <c r="F220" s="15"/>
      <c r="G220" s="13"/>
      <c r="H220" s="15"/>
      <c r="I220" s="13"/>
      <c r="J220" s="15"/>
      <c r="K220" s="55"/>
      <c r="L220" s="15"/>
      <c r="M220" s="55"/>
      <c r="N220" s="142"/>
      <c r="O220" s="143"/>
      <c r="P220" s="144"/>
      <c r="Q220" s="143"/>
      <c r="R220" s="142"/>
      <c r="S220" s="143"/>
      <c r="T220" s="144"/>
      <c r="U220" s="143"/>
      <c r="V220" s="192"/>
    </row>
    <row r="221" spans="1:22" s="24" customFormat="1" ht="20.25" customHeight="1">
      <c r="A221" s="200" t="s">
        <v>1100</v>
      </c>
      <c r="B221" s="342" t="s">
        <v>1061</v>
      </c>
      <c r="C221" s="422"/>
      <c r="D221" s="312" t="s">
        <v>390</v>
      </c>
      <c r="E221" s="8"/>
      <c r="F221" s="15"/>
      <c r="G221" s="13"/>
      <c r="H221" s="15"/>
      <c r="I221" s="13"/>
      <c r="J221" s="15"/>
      <c r="K221" s="55"/>
      <c r="L221" s="15"/>
      <c r="M221" s="55"/>
      <c r="N221" s="142"/>
      <c r="O221" s="143"/>
      <c r="P221" s="144"/>
      <c r="Q221" s="143"/>
      <c r="R221" s="142"/>
      <c r="S221" s="143"/>
      <c r="T221" s="144"/>
      <c r="U221" s="143"/>
      <c r="V221" s="192"/>
    </row>
    <row r="222" spans="1:22" s="24" customFormat="1" ht="20.25" customHeight="1">
      <c r="A222" s="200" t="s">
        <v>1802</v>
      </c>
      <c r="B222" s="342" t="s">
        <v>1061</v>
      </c>
      <c r="C222" s="422"/>
      <c r="D222" s="313" t="s">
        <v>388</v>
      </c>
      <c r="E222" s="8"/>
      <c r="F222" s="15"/>
      <c r="G222" s="13"/>
      <c r="H222" s="15"/>
      <c r="I222" s="13"/>
      <c r="J222" s="15"/>
      <c r="K222" s="55"/>
      <c r="L222" s="15"/>
      <c r="M222" s="55"/>
      <c r="N222" s="142"/>
      <c r="O222" s="143"/>
      <c r="P222" s="144"/>
      <c r="Q222" s="143"/>
      <c r="R222" s="142"/>
      <c r="S222" s="143"/>
      <c r="T222" s="144"/>
      <c r="U222" s="143"/>
      <c r="V222" s="192"/>
    </row>
    <row r="223" spans="1:22" s="24" customFormat="1" ht="20.25" customHeight="1">
      <c r="A223" s="200" t="s">
        <v>1101</v>
      </c>
      <c r="B223" s="342" t="s">
        <v>1061</v>
      </c>
      <c r="C223" s="422"/>
      <c r="D223" s="312" t="s">
        <v>267</v>
      </c>
      <c r="E223" s="8"/>
      <c r="F223" s="15"/>
      <c r="G223" s="13"/>
      <c r="H223" s="15"/>
      <c r="I223" s="13"/>
      <c r="J223" s="15"/>
      <c r="K223" s="55"/>
      <c r="L223" s="15"/>
      <c r="M223" s="55"/>
      <c r="N223" s="142"/>
      <c r="O223" s="143"/>
      <c r="P223" s="144"/>
      <c r="Q223" s="143"/>
      <c r="R223" s="142"/>
      <c r="S223" s="143"/>
      <c r="T223" s="144"/>
      <c r="U223" s="143"/>
      <c r="V223" s="192"/>
    </row>
    <row r="224" spans="1:22" s="24" customFormat="1" ht="20.25" customHeight="1">
      <c r="A224" s="200" t="s">
        <v>1102</v>
      </c>
      <c r="B224" s="342" t="s">
        <v>1061</v>
      </c>
      <c r="C224" s="422"/>
      <c r="D224" s="312" t="s">
        <v>273</v>
      </c>
      <c r="E224" s="8"/>
      <c r="F224" s="15"/>
      <c r="G224" s="13"/>
      <c r="H224" s="15"/>
      <c r="I224" s="13"/>
      <c r="J224" s="15"/>
      <c r="K224" s="55"/>
      <c r="L224" s="15"/>
      <c r="M224" s="55"/>
      <c r="N224" s="142"/>
      <c r="O224" s="143"/>
      <c r="P224" s="144"/>
      <c r="Q224" s="143"/>
      <c r="R224" s="142"/>
      <c r="S224" s="143"/>
      <c r="T224" s="144"/>
      <c r="U224" s="143"/>
      <c r="V224" s="192"/>
    </row>
    <row r="225" spans="1:22" s="24" customFormat="1" ht="20.25" customHeight="1">
      <c r="A225" s="200" t="s">
        <v>1103</v>
      </c>
      <c r="B225" s="342" t="s">
        <v>1061</v>
      </c>
      <c r="C225" s="422"/>
      <c r="D225" s="312" t="s">
        <v>263</v>
      </c>
      <c r="E225" s="8"/>
      <c r="F225" s="15"/>
      <c r="G225" s="13"/>
      <c r="H225" s="15"/>
      <c r="I225" s="13"/>
      <c r="J225" s="15"/>
      <c r="K225" s="55"/>
      <c r="L225" s="15"/>
      <c r="M225" s="55"/>
      <c r="N225" s="142"/>
      <c r="O225" s="143"/>
      <c r="P225" s="144"/>
      <c r="Q225" s="143"/>
      <c r="R225" s="142"/>
      <c r="S225" s="143"/>
      <c r="T225" s="144"/>
      <c r="U225" s="143"/>
      <c r="V225" s="192"/>
    </row>
    <row r="226" spans="1:22" s="24" customFormat="1" ht="20.25" customHeight="1">
      <c r="A226" s="200" t="s">
        <v>1104</v>
      </c>
      <c r="B226" s="342" t="s">
        <v>1061</v>
      </c>
      <c r="C226" s="422"/>
      <c r="D226" s="312" t="s">
        <v>274</v>
      </c>
      <c r="E226" s="8"/>
      <c r="F226" s="15"/>
      <c r="G226" s="13"/>
      <c r="H226" s="15"/>
      <c r="I226" s="13"/>
      <c r="J226" s="15"/>
      <c r="K226" s="55"/>
      <c r="L226" s="15"/>
      <c r="M226" s="55"/>
      <c r="N226" s="142"/>
      <c r="O226" s="143"/>
      <c r="P226" s="144"/>
      <c r="Q226" s="143"/>
      <c r="R226" s="142"/>
      <c r="S226" s="143"/>
      <c r="T226" s="144"/>
      <c r="U226" s="143"/>
      <c r="V226" s="192"/>
    </row>
    <row r="227" spans="1:22" s="24" customFormat="1" ht="20.25" customHeight="1">
      <c r="A227" s="200" t="s">
        <v>1105</v>
      </c>
      <c r="B227" s="342" t="s">
        <v>1061</v>
      </c>
      <c r="C227" s="422"/>
      <c r="D227" s="312" t="s">
        <v>265</v>
      </c>
      <c r="E227" s="8"/>
      <c r="F227" s="15"/>
      <c r="G227" s="13"/>
      <c r="H227" s="15"/>
      <c r="I227" s="13"/>
      <c r="J227" s="15"/>
      <c r="K227" s="55"/>
      <c r="L227" s="15"/>
      <c r="M227" s="55"/>
      <c r="N227" s="142"/>
      <c r="O227" s="143"/>
      <c r="P227" s="144"/>
      <c r="Q227" s="143"/>
      <c r="R227" s="142"/>
      <c r="S227" s="143"/>
      <c r="T227" s="144"/>
      <c r="U227" s="143"/>
      <c r="V227" s="192"/>
    </row>
    <row r="228" spans="1:22" s="24" customFormat="1" ht="20.25" customHeight="1">
      <c r="A228" s="200" t="s">
        <v>1106</v>
      </c>
      <c r="B228" s="342" t="s">
        <v>1061</v>
      </c>
      <c r="C228" s="422"/>
      <c r="D228" s="314" t="s">
        <v>275</v>
      </c>
      <c r="E228" s="8"/>
      <c r="F228" s="15"/>
      <c r="G228" s="13"/>
      <c r="H228" s="15"/>
      <c r="I228" s="13"/>
      <c r="J228" s="15"/>
      <c r="K228" s="55"/>
      <c r="L228" s="15"/>
      <c r="M228" s="55"/>
      <c r="N228" s="142"/>
      <c r="O228" s="143"/>
      <c r="P228" s="144"/>
      <c r="Q228" s="143"/>
      <c r="R228" s="142"/>
      <c r="S228" s="143"/>
      <c r="T228" s="144"/>
      <c r="U228" s="143"/>
      <c r="V228" s="192"/>
    </row>
    <row r="229" spans="1:22" s="24" customFormat="1" ht="20.25" customHeight="1">
      <c r="A229" s="200" t="s">
        <v>2744</v>
      </c>
      <c r="B229" s="342" t="s">
        <v>2733</v>
      </c>
      <c r="C229" s="353"/>
      <c r="D229" s="357" t="s">
        <v>249</v>
      </c>
      <c r="E229" s="8"/>
      <c r="F229" s="144"/>
      <c r="G229" s="143"/>
      <c r="H229" s="144"/>
      <c r="I229" s="143"/>
      <c r="J229" s="144"/>
      <c r="K229" s="245"/>
      <c r="L229" s="144"/>
      <c r="M229" s="245"/>
      <c r="N229" s="142"/>
      <c r="O229" s="143"/>
      <c r="P229" s="144"/>
      <c r="Q229" s="143"/>
      <c r="R229" s="142"/>
      <c r="S229" s="143"/>
      <c r="T229" s="144"/>
      <c r="U229" s="143"/>
      <c r="V229" s="192"/>
    </row>
    <row r="230" spans="1:22" s="24" customFormat="1" ht="20.25" customHeight="1">
      <c r="A230" s="200" t="s">
        <v>2745</v>
      </c>
      <c r="B230" s="342" t="s">
        <v>2734</v>
      </c>
      <c r="C230" s="353"/>
      <c r="D230" s="358" t="s">
        <v>2924</v>
      </c>
      <c r="E230" s="8"/>
      <c r="F230" s="15"/>
      <c r="G230" s="13"/>
      <c r="H230" s="15"/>
      <c r="I230" s="13"/>
      <c r="J230" s="15"/>
      <c r="K230" s="55"/>
      <c r="L230" s="15"/>
      <c r="M230" s="55"/>
      <c r="N230" s="142"/>
      <c r="O230" s="143"/>
      <c r="P230" s="144"/>
      <c r="Q230" s="143"/>
      <c r="R230" s="142"/>
      <c r="S230" s="143"/>
      <c r="T230" s="144"/>
      <c r="U230" s="143"/>
      <c r="V230" s="192"/>
    </row>
    <row r="231" spans="1:22" s="24" customFormat="1" ht="20.25" customHeight="1">
      <c r="A231" s="200" t="s">
        <v>2746</v>
      </c>
      <c r="B231" s="342" t="s">
        <v>2735</v>
      </c>
      <c r="C231" s="353"/>
      <c r="D231" s="358" t="s">
        <v>1694</v>
      </c>
      <c r="E231" s="8"/>
      <c r="F231" s="15"/>
      <c r="G231" s="13"/>
      <c r="H231" s="15"/>
      <c r="I231" s="13"/>
      <c r="J231" s="15"/>
      <c r="K231" s="55"/>
      <c r="L231" s="15"/>
      <c r="M231" s="55"/>
      <c r="N231" s="142"/>
      <c r="O231" s="143"/>
      <c r="P231" s="144"/>
      <c r="Q231" s="143"/>
      <c r="R231" s="142"/>
      <c r="S231" s="143"/>
      <c r="T231" s="144"/>
      <c r="U231" s="143"/>
      <c r="V231" s="192"/>
    </row>
    <row r="232" spans="1:22" s="24" customFormat="1" ht="20.25" customHeight="1">
      <c r="A232" s="200" t="s">
        <v>2747</v>
      </c>
      <c r="B232" s="342" t="s">
        <v>2736</v>
      </c>
      <c r="C232" s="353"/>
      <c r="D232" s="358" t="s">
        <v>1695</v>
      </c>
      <c r="E232" s="8"/>
      <c r="F232" s="15"/>
      <c r="G232" s="13"/>
      <c r="H232" s="15"/>
      <c r="I232" s="13"/>
      <c r="J232" s="15"/>
      <c r="K232" s="55"/>
      <c r="L232" s="15"/>
      <c r="M232" s="55"/>
      <c r="N232" s="142"/>
      <c r="O232" s="143"/>
      <c r="P232" s="144"/>
      <c r="Q232" s="143"/>
      <c r="R232" s="142"/>
      <c r="S232" s="143"/>
      <c r="T232" s="144"/>
      <c r="U232" s="143"/>
      <c r="V232" s="192"/>
    </row>
    <row r="233" spans="1:22" s="24" customFormat="1" ht="20.25" customHeight="1">
      <c r="A233" s="200" t="s">
        <v>2748</v>
      </c>
      <c r="B233" s="342" t="s">
        <v>2737</v>
      </c>
      <c r="C233" s="353"/>
      <c r="D233" s="358" t="s">
        <v>1696</v>
      </c>
      <c r="E233" s="8"/>
      <c r="F233" s="15"/>
      <c r="G233" s="13"/>
      <c r="H233" s="15"/>
      <c r="I233" s="13"/>
      <c r="J233" s="15"/>
      <c r="K233" s="55"/>
      <c r="L233" s="15"/>
      <c r="M233" s="55"/>
      <c r="N233" s="142"/>
      <c r="O233" s="143"/>
      <c r="P233" s="144"/>
      <c r="Q233" s="143"/>
      <c r="R233" s="142"/>
      <c r="S233" s="143"/>
      <c r="T233" s="144"/>
      <c r="U233" s="143"/>
      <c r="V233" s="192"/>
    </row>
    <row r="234" spans="1:22" s="24" customFormat="1" ht="20.25" customHeight="1">
      <c r="A234" s="200" t="s">
        <v>2749</v>
      </c>
      <c r="B234" s="342" t="s">
        <v>2738</v>
      </c>
      <c r="C234" s="353"/>
      <c r="D234" s="358" t="s">
        <v>1697</v>
      </c>
      <c r="E234" s="8"/>
      <c r="F234" s="15"/>
      <c r="G234" s="13"/>
      <c r="H234" s="15"/>
      <c r="I234" s="13"/>
      <c r="J234" s="15"/>
      <c r="K234" s="55"/>
      <c r="L234" s="15"/>
      <c r="M234" s="55"/>
      <c r="N234" s="142"/>
      <c r="O234" s="143"/>
      <c r="P234" s="144"/>
      <c r="Q234" s="143"/>
      <c r="R234" s="142"/>
      <c r="S234" s="143"/>
      <c r="T234" s="144"/>
      <c r="U234" s="143"/>
      <c r="V234" s="192"/>
    </row>
    <row r="235" spans="1:22" s="24" customFormat="1" ht="20.25" customHeight="1">
      <c r="A235" s="200" t="s">
        <v>2750</v>
      </c>
      <c r="B235" s="342" t="s">
        <v>2739</v>
      </c>
      <c r="C235" s="353"/>
      <c r="D235" s="358" t="s">
        <v>2925</v>
      </c>
      <c r="E235" s="8"/>
      <c r="F235" s="15"/>
      <c r="G235" s="13"/>
      <c r="H235" s="15"/>
      <c r="I235" s="13"/>
      <c r="J235" s="15"/>
      <c r="K235" s="55"/>
      <c r="L235" s="15"/>
      <c r="M235" s="55"/>
      <c r="N235" s="142"/>
      <c r="O235" s="143"/>
      <c r="P235" s="144"/>
      <c r="Q235" s="143"/>
      <c r="R235" s="142"/>
      <c r="S235" s="143"/>
      <c r="T235" s="144"/>
      <c r="U235" s="143"/>
      <c r="V235" s="192"/>
    </row>
    <row r="236" spans="1:22" s="24" customFormat="1" ht="20.25" customHeight="1">
      <c r="A236" s="200" t="s">
        <v>2751</v>
      </c>
      <c r="B236" s="342" t="s">
        <v>2740</v>
      </c>
      <c r="C236" s="353"/>
      <c r="D236" s="358" t="s">
        <v>1698</v>
      </c>
      <c r="E236" s="8"/>
      <c r="F236" s="15"/>
      <c r="G236" s="13"/>
      <c r="H236" s="15"/>
      <c r="I236" s="13"/>
      <c r="J236" s="15"/>
      <c r="K236" s="55"/>
      <c r="L236" s="15"/>
      <c r="M236" s="55"/>
      <c r="N236" s="142"/>
      <c r="O236" s="143"/>
      <c r="P236" s="144"/>
      <c r="Q236" s="143"/>
      <c r="R236" s="142"/>
      <c r="S236" s="143"/>
      <c r="T236" s="144"/>
      <c r="U236" s="143"/>
      <c r="V236" s="192"/>
    </row>
    <row r="237" spans="1:22" s="24" customFormat="1" ht="20.25" customHeight="1">
      <c r="A237" s="200" t="s">
        <v>2752</v>
      </c>
      <c r="B237" s="342" t="s">
        <v>2741</v>
      </c>
      <c r="C237" s="353"/>
      <c r="D237" s="358" t="s">
        <v>2921</v>
      </c>
      <c r="E237" s="8"/>
      <c r="F237" s="15"/>
      <c r="G237" s="13"/>
      <c r="H237" s="15"/>
      <c r="I237" s="13"/>
      <c r="J237" s="15"/>
      <c r="K237" s="55"/>
      <c r="L237" s="15"/>
      <c r="M237" s="55"/>
      <c r="N237" s="142"/>
      <c r="O237" s="143"/>
      <c r="P237" s="144"/>
      <c r="Q237" s="143"/>
      <c r="R237" s="142"/>
      <c r="S237" s="143"/>
      <c r="T237" s="144"/>
      <c r="U237" s="143"/>
      <c r="V237" s="192"/>
    </row>
    <row r="238" spans="1:22" s="24" customFormat="1" ht="20.25" customHeight="1">
      <c r="A238" s="200" t="s">
        <v>2753</v>
      </c>
      <c r="B238" s="342" t="s">
        <v>2742</v>
      </c>
      <c r="C238" s="353"/>
      <c r="D238" s="358" t="s">
        <v>2922</v>
      </c>
      <c r="E238" s="8"/>
      <c r="F238" s="15"/>
      <c r="G238" s="13"/>
      <c r="H238" s="15"/>
      <c r="I238" s="13"/>
      <c r="J238" s="15"/>
      <c r="K238" s="55"/>
      <c r="L238" s="15"/>
      <c r="M238" s="55"/>
      <c r="N238" s="142"/>
      <c r="O238" s="143"/>
      <c r="P238" s="144"/>
      <c r="Q238" s="143"/>
      <c r="R238" s="142"/>
      <c r="S238" s="143"/>
      <c r="T238" s="144"/>
      <c r="U238" s="143"/>
      <c r="V238" s="192"/>
    </row>
    <row r="239" spans="1:22" s="24" customFormat="1" ht="20.25" customHeight="1">
      <c r="A239" s="200" t="s">
        <v>2754</v>
      </c>
      <c r="B239" s="342" t="s">
        <v>2743</v>
      </c>
      <c r="C239" s="353"/>
      <c r="D239" s="359" t="s">
        <v>2923</v>
      </c>
      <c r="E239" s="8"/>
      <c r="F239" s="15"/>
      <c r="G239" s="13"/>
      <c r="H239" s="15"/>
      <c r="I239" s="13"/>
      <c r="J239" s="15"/>
      <c r="K239" s="55"/>
      <c r="L239" s="15"/>
      <c r="M239" s="55"/>
      <c r="N239" s="142"/>
      <c r="O239" s="143"/>
      <c r="P239" s="144"/>
      <c r="Q239" s="143"/>
      <c r="R239" s="142"/>
      <c r="S239" s="143"/>
      <c r="T239" s="144"/>
      <c r="U239" s="143"/>
      <c r="V239" s="192"/>
    </row>
    <row r="240" spans="1:22" s="24" customFormat="1" ht="9.75" customHeight="1">
      <c r="A240" s="200"/>
      <c r="B240" s="342" t="s">
        <v>1061</v>
      </c>
      <c r="C240" s="100"/>
      <c r="D240" s="306"/>
      <c r="E240" s="70"/>
      <c r="F240" s="72"/>
      <c r="G240" s="72"/>
      <c r="H240" s="72"/>
      <c r="I240" s="72"/>
      <c r="J240" s="72"/>
      <c r="K240" s="73"/>
      <c r="L240" s="72"/>
      <c r="M240" s="73"/>
      <c r="N240" s="324"/>
      <c r="O240" s="325"/>
      <c r="P240" s="325"/>
      <c r="Q240" s="325"/>
      <c r="R240" s="324"/>
      <c r="S240" s="325"/>
      <c r="T240" s="325"/>
      <c r="U240" s="325"/>
      <c r="V240" s="194"/>
    </row>
    <row r="241" spans="1:22" ht="20.25" customHeight="1">
      <c r="A241" s="200" t="s">
        <v>1893</v>
      </c>
      <c r="B241" s="342" t="s">
        <v>1061</v>
      </c>
      <c r="C241" s="449" t="s">
        <v>2297</v>
      </c>
      <c r="D241" s="316" t="s">
        <v>277</v>
      </c>
      <c r="E241" s="57"/>
      <c r="F241" s="58"/>
      <c r="G241" s="57"/>
      <c r="H241" s="58"/>
      <c r="I241" s="57"/>
      <c r="J241" s="58"/>
      <c r="K241" s="57"/>
      <c r="L241" s="58"/>
      <c r="M241" s="57"/>
      <c r="N241" s="142"/>
      <c r="O241" s="143"/>
      <c r="P241" s="144"/>
      <c r="Q241" s="143"/>
      <c r="R241" s="142"/>
      <c r="S241" s="143"/>
      <c r="T241" s="144"/>
      <c r="U241" s="143"/>
      <c r="V241" s="192"/>
    </row>
    <row r="242" spans="1:22" ht="20.25" customHeight="1">
      <c r="A242" s="200" t="s">
        <v>1894</v>
      </c>
      <c r="B242" s="342" t="s">
        <v>1061</v>
      </c>
      <c r="C242" s="441"/>
      <c r="D242" s="316" t="s">
        <v>2291</v>
      </c>
      <c r="E242" s="57"/>
      <c r="F242" s="58"/>
      <c r="G242" s="57"/>
      <c r="H242" s="58"/>
      <c r="I242" s="57"/>
      <c r="J242" s="58"/>
      <c r="K242" s="57"/>
      <c r="L242" s="58"/>
      <c r="M242" s="57"/>
      <c r="N242" s="142"/>
      <c r="O242" s="143"/>
      <c r="P242" s="144"/>
      <c r="Q242" s="143"/>
      <c r="R242" s="142"/>
      <c r="S242" s="143"/>
      <c r="T242" s="144"/>
      <c r="U242" s="143"/>
      <c r="V242" s="192"/>
    </row>
    <row r="243" spans="1:22" ht="20.25" customHeight="1">
      <c r="A243" s="200" t="s">
        <v>1895</v>
      </c>
      <c r="B243" s="342" t="s">
        <v>1061</v>
      </c>
      <c r="C243" s="441"/>
      <c r="D243" s="316" t="s">
        <v>2292</v>
      </c>
      <c r="E243" s="57"/>
      <c r="F243" s="58"/>
      <c r="G243" s="57"/>
      <c r="H243" s="58"/>
      <c r="I243" s="57"/>
      <c r="J243" s="58"/>
      <c r="K243" s="57"/>
      <c r="L243" s="58"/>
      <c r="M243" s="57"/>
      <c r="N243" s="142"/>
      <c r="O243" s="143"/>
      <c r="P243" s="144"/>
      <c r="Q243" s="143"/>
      <c r="R243" s="142"/>
      <c r="S243" s="143"/>
      <c r="T243" s="144"/>
      <c r="U243" s="143"/>
      <c r="V243" s="192"/>
    </row>
    <row r="244" spans="1:22" ht="20.25" customHeight="1">
      <c r="A244" s="200" t="s">
        <v>1896</v>
      </c>
      <c r="B244" s="342" t="s">
        <v>1061</v>
      </c>
      <c r="C244" s="441"/>
      <c r="D244" s="316" t="s">
        <v>2293</v>
      </c>
      <c r="E244" s="57"/>
      <c r="F244" s="58"/>
      <c r="G244" s="57"/>
      <c r="H244" s="58"/>
      <c r="I244" s="57"/>
      <c r="J244" s="58"/>
      <c r="K244" s="57"/>
      <c r="L244" s="58"/>
      <c r="M244" s="57"/>
      <c r="N244" s="142"/>
      <c r="O244" s="143"/>
      <c r="P244" s="144"/>
      <c r="Q244" s="143"/>
      <c r="R244" s="142"/>
      <c r="S244" s="143"/>
      <c r="T244" s="144"/>
      <c r="U244" s="143"/>
      <c r="V244" s="192"/>
    </row>
    <row r="245" spans="1:22" ht="20.25" customHeight="1">
      <c r="A245" s="200" t="s">
        <v>1897</v>
      </c>
      <c r="B245" s="342" t="s">
        <v>1061</v>
      </c>
      <c r="C245" s="441"/>
      <c r="D245" s="316" t="s">
        <v>2294</v>
      </c>
      <c r="E245" s="57"/>
      <c r="F245" s="58"/>
      <c r="G245" s="57"/>
      <c r="H245" s="58"/>
      <c r="I245" s="57"/>
      <c r="J245" s="58"/>
      <c r="K245" s="57"/>
      <c r="L245" s="58"/>
      <c r="M245" s="57"/>
      <c r="N245" s="142"/>
      <c r="O245" s="143"/>
      <c r="P245" s="144"/>
      <c r="Q245" s="143"/>
      <c r="R245" s="142"/>
      <c r="S245" s="143"/>
      <c r="T245" s="144"/>
      <c r="U245" s="143"/>
      <c r="V245" s="192"/>
    </row>
    <row r="246" spans="1:22" ht="20.25" customHeight="1">
      <c r="A246" s="200" t="s">
        <v>1898</v>
      </c>
      <c r="B246" s="342" t="s">
        <v>1061</v>
      </c>
      <c r="C246" s="441"/>
      <c r="D246" s="316" t="s">
        <v>2295</v>
      </c>
      <c r="E246" s="57"/>
      <c r="F246" s="58"/>
      <c r="G246" s="57"/>
      <c r="H246" s="58"/>
      <c r="I246" s="57"/>
      <c r="J246" s="58"/>
      <c r="K246" s="57"/>
      <c r="L246" s="58"/>
      <c r="M246" s="57"/>
      <c r="N246" s="142"/>
      <c r="O246" s="143"/>
      <c r="P246" s="144"/>
      <c r="Q246" s="143"/>
      <c r="R246" s="142"/>
      <c r="S246" s="143"/>
      <c r="T246" s="144"/>
      <c r="U246" s="143"/>
      <c r="V246" s="192"/>
    </row>
    <row r="247" spans="1:22" ht="20.25" customHeight="1">
      <c r="A247" s="200" t="s">
        <v>1899</v>
      </c>
      <c r="B247" s="342" t="s">
        <v>1061</v>
      </c>
      <c r="C247" s="442"/>
      <c r="D247" s="317" t="s">
        <v>2296</v>
      </c>
      <c r="E247" s="57"/>
      <c r="F247" s="58"/>
      <c r="G247" s="57"/>
      <c r="H247" s="58"/>
      <c r="I247" s="57"/>
      <c r="J247" s="58"/>
      <c r="K247" s="57"/>
      <c r="L247" s="58"/>
      <c r="M247" s="57"/>
      <c r="N247" s="142"/>
      <c r="O247" s="143"/>
      <c r="P247" s="144"/>
      <c r="Q247" s="143"/>
      <c r="R247" s="142"/>
      <c r="S247" s="143"/>
      <c r="T247" s="144"/>
      <c r="U247" s="143"/>
      <c r="V247" s="192"/>
    </row>
    <row r="248" spans="1:22" ht="20.25" customHeight="1">
      <c r="A248" s="200" t="s">
        <v>1900</v>
      </c>
      <c r="B248" s="342" t="s">
        <v>1061</v>
      </c>
      <c r="C248" s="449" t="s">
        <v>2297</v>
      </c>
      <c r="D248" s="316" t="s">
        <v>278</v>
      </c>
      <c r="E248" s="57"/>
      <c r="F248" s="58"/>
      <c r="G248" s="57"/>
      <c r="H248" s="58"/>
      <c r="I248" s="57"/>
      <c r="J248" s="58"/>
      <c r="K248" s="57"/>
      <c r="L248" s="58"/>
      <c r="M248" s="57"/>
      <c r="N248" s="142"/>
      <c r="O248" s="143"/>
      <c r="P248" s="144"/>
      <c r="Q248" s="143"/>
      <c r="R248" s="142"/>
      <c r="S248" s="143"/>
      <c r="T248" s="144"/>
      <c r="U248" s="143"/>
      <c r="V248" s="192"/>
    </row>
    <row r="249" spans="1:22" ht="20.25" customHeight="1">
      <c r="A249" s="200" t="s">
        <v>1901</v>
      </c>
      <c r="B249" s="342" t="s">
        <v>1061</v>
      </c>
      <c r="C249" s="441"/>
      <c r="D249" s="316" t="s">
        <v>2291</v>
      </c>
      <c r="E249" s="57"/>
      <c r="F249" s="58"/>
      <c r="G249" s="57"/>
      <c r="H249" s="58"/>
      <c r="I249" s="57"/>
      <c r="J249" s="58"/>
      <c r="K249" s="57"/>
      <c r="L249" s="58"/>
      <c r="M249" s="57"/>
      <c r="N249" s="142"/>
      <c r="O249" s="143"/>
      <c r="P249" s="144"/>
      <c r="Q249" s="143"/>
      <c r="R249" s="142"/>
      <c r="S249" s="143"/>
      <c r="T249" s="144"/>
      <c r="U249" s="143"/>
      <c r="V249" s="192"/>
    </row>
    <row r="250" spans="1:22" ht="20.25" customHeight="1">
      <c r="A250" s="200" t="s">
        <v>1902</v>
      </c>
      <c r="B250" s="342" t="s">
        <v>1061</v>
      </c>
      <c r="C250" s="441"/>
      <c r="D250" s="316" t="s">
        <v>2292</v>
      </c>
      <c r="E250" s="57"/>
      <c r="F250" s="58"/>
      <c r="G250" s="57"/>
      <c r="H250" s="58"/>
      <c r="I250" s="57"/>
      <c r="J250" s="58"/>
      <c r="K250" s="57"/>
      <c r="L250" s="58"/>
      <c r="M250" s="57"/>
      <c r="N250" s="142"/>
      <c r="O250" s="143"/>
      <c r="P250" s="144"/>
      <c r="Q250" s="143"/>
      <c r="R250" s="142"/>
      <c r="S250" s="143"/>
      <c r="T250" s="144"/>
      <c r="U250" s="143"/>
      <c r="V250" s="192"/>
    </row>
    <row r="251" spans="1:22" ht="20.25" customHeight="1">
      <c r="A251" s="200" t="s">
        <v>1903</v>
      </c>
      <c r="B251" s="342" t="s">
        <v>1061</v>
      </c>
      <c r="C251" s="441"/>
      <c r="D251" s="316" t="s">
        <v>2293</v>
      </c>
      <c r="E251" s="57"/>
      <c r="F251" s="58"/>
      <c r="G251" s="57"/>
      <c r="H251" s="58"/>
      <c r="I251" s="57"/>
      <c r="J251" s="58"/>
      <c r="K251" s="57"/>
      <c r="L251" s="58"/>
      <c r="M251" s="57"/>
      <c r="N251" s="142"/>
      <c r="O251" s="143"/>
      <c r="P251" s="144"/>
      <c r="Q251" s="143"/>
      <c r="R251" s="142"/>
      <c r="S251" s="143"/>
      <c r="T251" s="144"/>
      <c r="U251" s="143"/>
      <c r="V251" s="192"/>
    </row>
    <row r="252" spans="1:22" ht="20.25" customHeight="1">
      <c r="A252" s="200" t="s">
        <v>1904</v>
      </c>
      <c r="B252" s="342" t="s">
        <v>1061</v>
      </c>
      <c r="C252" s="441"/>
      <c r="D252" s="316" t="s">
        <v>2294</v>
      </c>
      <c r="E252" s="57"/>
      <c r="F252" s="58"/>
      <c r="G252" s="57"/>
      <c r="H252" s="58"/>
      <c r="I252" s="57"/>
      <c r="J252" s="58"/>
      <c r="K252" s="57"/>
      <c r="L252" s="58"/>
      <c r="M252" s="57"/>
      <c r="N252" s="142"/>
      <c r="O252" s="143"/>
      <c r="P252" s="144"/>
      <c r="Q252" s="143"/>
      <c r="R252" s="142"/>
      <c r="S252" s="143"/>
      <c r="T252" s="144"/>
      <c r="U252" s="143"/>
      <c r="V252" s="192"/>
    </row>
    <row r="253" spans="1:22" ht="20.25" customHeight="1">
      <c r="A253" s="200" t="s">
        <v>1905</v>
      </c>
      <c r="B253" s="342" t="s">
        <v>1061</v>
      </c>
      <c r="C253" s="441"/>
      <c r="D253" s="316" t="s">
        <v>2295</v>
      </c>
      <c r="E253" s="57"/>
      <c r="F253" s="58"/>
      <c r="G253" s="57"/>
      <c r="H253" s="58"/>
      <c r="I253" s="57"/>
      <c r="J253" s="58"/>
      <c r="K253" s="57"/>
      <c r="L253" s="58"/>
      <c r="M253" s="57"/>
      <c r="N253" s="142"/>
      <c r="O253" s="143"/>
      <c r="P253" s="144"/>
      <c r="Q253" s="143"/>
      <c r="R253" s="142"/>
      <c r="S253" s="143"/>
      <c r="T253" s="144"/>
      <c r="U253" s="143"/>
      <c r="V253" s="192"/>
    </row>
    <row r="254" spans="1:22" ht="20.25" customHeight="1">
      <c r="A254" s="200" t="s">
        <v>1906</v>
      </c>
      <c r="B254" s="342" t="s">
        <v>1061</v>
      </c>
      <c r="C254" s="442"/>
      <c r="D254" s="317" t="s">
        <v>2296</v>
      </c>
      <c r="E254" s="57"/>
      <c r="F254" s="58"/>
      <c r="G254" s="57"/>
      <c r="H254" s="58"/>
      <c r="I254" s="57"/>
      <c r="J254" s="58"/>
      <c r="K254" s="57"/>
      <c r="L254" s="58"/>
      <c r="M254" s="57"/>
      <c r="N254" s="142"/>
      <c r="O254" s="143"/>
      <c r="P254" s="144"/>
      <c r="Q254" s="143"/>
      <c r="R254" s="142"/>
      <c r="S254" s="143"/>
      <c r="T254" s="144"/>
      <c r="U254" s="143"/>
      <c r="V254" s="192"/>
    </row>
    <row r="255" spans="1:22" ht="20.25" customHeight="1">
      <c r="A255" s="200" t="s">
        <v>1907</v>
      </c>
      <c r="B255" s="342" t="s">
        <v>1061</v>
      </c>
      <c r="C255" s="449" t="s">
        <v>2297</v>
      </c>
      <c r="D255" s="316" t="s">
        <v>279</v>
      </c>
      <c r="E255" s="57"/>
      <c r="F255" s="58"/>
      <c r="G255" s="57"/>
      <c r="H255" s="58"/>
      <c r="I255" s="57"/>
      <c r="J255" s="58"/>
      <c r="K255" s="57"/>
      <c r="L255" s="58"/>
      <c r="M255" s="57"/>
      <c r="N255" s="142"/>
      <c r="O255" s="143"/>
      <c r="P255" s="144"/>
      <c r="Q255" s="143"/>
      <c r="R255" s="142"/>
      <c r="S255" s="143"/>
      <c r="T255" s="144"/>
      <c r="U255" s="143"/>
      <c r="V255" s="192"/>
    </row>
    <row r="256" spans="1:22" ht="20.25" customHeight="1">
      <c r="A256" s="200" t="s">
        <v>1908</v>
      </c>
      <c r="B256" s="342" t="s">
        <v>1061</v>
      </c>
      <c r="C256" s="441"/>
      <c r="D256" s="316" t="s">
        <v>2291</v>
      </c>
      <c r="E256" s="57"/>
      <c r="F256" s="58"/>
      <c r="G256" s="57"/>
      <c r="H256" s="58"/>
      <c r="I256" s="57"/>
      <c r="J256" s="58"/>
      <c r="K256" s="57"/>
      <c r="L256" s="58"/>
      <c r="M256" s="57"/>
      <c r="N256" s="142"/>
      <c r="O256" s="143"/>
      <c r="P256" s="144"/>
      <c r="Q256" s="143"/>
      <c r="R256" s="142"/>
      <c r="S256" s="143"/>
      <c r="T256" s="144"/>
      <c r="U256" s="143"/>
      <c r="V256" s="192"/>
    </row>
    <row r="257" spans="1:22" ht="20.25" customHeight="1">
      <c r="A257" s="200" t="s">
        <v>1909</v>
      </c>
      <c r="B257" s="342" t="s">
        <v>1061</v>
      </c>
      <c r="C257" s="441"/>
      <c r="D257" s="316" t="s">
        <v>2292</v>
      </c>
      <c r="E257" s="57"/>
      <c r="F257" s="58"/>
      <c r="G257" s="57"/>
      <c r="H257" s="58"/>
      <c r="I257" s="57"/>
      <c r="J257" s="58"/>
      <c r="K257" s="57"/>
      <c r="L257" s="58"/>
      <c r="M257" s="57"/>
      <c r="N257" s="142"/>
      <c r="O257" s="143"/>
      <c r="P257" s="144"/>
      <c r="Q257" s="143"/>
      <c r="R257" s="142"/>
      <c r="S257" s="143"/>
      <c r="T257" s="144"/>
      <c r="U257" s="143"/>
      <c r="V257" s="192"/>
    </row>
    <row r="258" spans="1:22" ht="20.25" customHeight="1">
      <c r="A258" s="200" t="s">
        <v>1910</v>
      </c>
      <c r="B258" s="342" t="s">
        <v>1061</v>
      </c>
      <c r="C258" s="441"/>
      <c r="D258" s="316" t="s">
        <v>2293</v>
      </c>
      <c r="E258" s="57"/>
      <c r="F258" s="58"/>
      <c r="G258" s="57"/>
      <c r="H258" s="58"/>
      <c r="I258" s="57"/>
      <c r="J258" s="58"/>
      <c r="K258" s="57"/>
      <c r="L258" s="58"/>
      <c r="M258" s="57"/>
      <c r="N258" s="142"/>
      <c r="O258" s="143"/>
      <c r="P258" s="144"/>
      <c r="Q258" s="143"/>
      <c r="R258" s="142"/>
      <c r="S258" s="143"/>
      <c r="T258" s="144"/>
      <c r="U258" s="143"/>
      <c r="V258" s="192"/>
    </row>
    <row r="259" spans="1:22" ht="20.25" customHeight="1">
      <c r="A259" s="200" t="s">
        <v>1911</v>
      </c>
      <c r="B259" s="342" t="s">
        <v>1061</v>
      </c>
      <c r="C259" s="441"/>
      <c r="D259" s="316" t="s">
        <v>2294</v>
      </c>
      <c r="E259" s="57"/>
      <c r="F259" s="58"/>
      <c r="G259" s="57"/>
      <c r="H259" s="58"/>
      <c r="I259" s="57"/>
      <c r="J259" s="58"/>
      <c r="K259" s="57"/>
      <c r="L259" s="58"/>
      <c r="M259" s="57"/>
      <c r="N259" s="142"/>
      <c r="O259" s="143"/>
      <c r="P259" s="144"/>
      <c r="Q259" s="143"/>
      <c r="R259" s="142"/>
      <c r="S259" s="143"/>
      <c r="T259" s="144"/>
      <c r="U259" s="143"/>
      <c r="V259" s="192"/>
    </row>
    <row r="260" spans="1:22" ht="20.25" customHeight="1">
      <c r="A260" s="200" t="s">
        <v>1912</v>
      </c>
      <c r="B260" s="342" t="s">
        <v>1061</v>
      </c>
      <c r="C260" s="441"/>
      <c r="D260" s="316" t="s">
        <v>2295</v>
      </c>
      <c r="E260" s="57"/>
      <c r="F260" s="58"/>
      <c r="G260" s="57"/>
      <c r="H260" s="58"/>
      <c r="I260" s="57"/>
      <c r="J260" s="58"/>
      <c r="K260" s="57"/>
      <c r="L260" s="58"/>
      <c r="M260" s="57"/>
      <c r="N260" s="142"/>
      <c r="O260" s="143"/>
      <c r="P260" s="144"/>
      <c r="Q260" s="143"/>
      <c r="R260" s="142"/>
      <c r="S260" s="143"/>
      <c r="T260" s="144"/>
      <c r="U260" s="143"/>
      <c r="V260" s="192"/>
    </row>
    <row r="261" spans="1:22" ht="20.25" customHeight="1">
      <c r="A261" s="200" t="s">
        <v>1913</v>
      </c>
      <c r="B261" s="342" t="s">
        <v>1061</v>
      </c>
      <c r="C261" s="442"/>
      <c r="D261" s="317" t="s">
        <v>2296</v>
      </c>
      <c r="E261" s="57"/>
      <c r="F261" s="58"/>
      <c r="G261" s="57"/>
      <c r="H261" s="58"/>
      <c r="I261" s="57"/>
      <c r="J261" s="58"/>
      <c r="K261" s="57"/>
      <c r="L261" s="58"/>
      <c r="M261" s="57"/>
      <c r="N261" s="142"/>
      <c r="O261" s="143"/>
      <c r="P261" s="144"/>
      <c r="Q261" s="143"/>
      <c r="R261" s="142"/>
      <c r="S261" s="143"/>
      <c r="T261" s="144"/>
      <c r="U261" s="143"/>
      <c r="V261" s="192"/>
    </row>
    <row r="262" spans="1:22" ht="20.25" customHeight="1">
      <c r="A262" s="200" t="s">
        <v>1914</v>
      </c>
      <c r="B262" s="342" t="s">
        <v>1061</v>
      </c>
      <c r="C262" s="449" t="s">
        <v>2297</v>
      </c>
      <c r="D262" s="316" t="s">
        <v>280</v>
      </c>
      <c r="E262" s="57"/>
      <c r="F262" s="58"/>
      <c r="G262" s="57"/>
      <c r="H262" s="58"/>
      <c r="I262" s="57"/>
      <c r="J262" s="58"/>
      <c r="K262" s="57"/>
      <c r="L262" s="58"/>
      <c r="M262" s="57"/>
      <c r="N262" s="142"/>
      <c r="O262" s="143"/>
      <c r="P262" s="144"/>
      <c r="Q262" s="143"/>
      <c r="R262" s="142"/>
      <c r="S262" s="143"/>
      <c r="T262" s="144"/>
      <c r="U262" s="143"/>
      <c r="V262" s="192"/>
    </row>
    <row r="263" spans="1:22" ht="20.25" customHeight="1">
      <c r="A263" s="200" t="s">
        <v>1915</v>
      </c>
      <c r="B263" s="342" t="s">
        <v>1061</v>
      </c>
      <c r="C263" s="441"/>
      <c r="D263" s="316" t="s">
        <v>2291</v>
      </c>
      <c r="E263" s="57"/>
      <c r="F263" s="58"/>
      <c r="G263" s="57"/>
      <c r="H263" s="58"/>
      <c r="I263" s="57"/>
      <c r="J263" s="58"/>
      <c r="K263" s="57"/>
      <c r="L263" s="58"/>
      <c r="M263" s="57"/>
      <c r="N263" s="142"/>
      <c r="O263" s="143"/>
      <c r="P263" s="144"/>
      <c r="Q263" s="143"/>
      <c r="R263" s="142"/>
      <c r="S263" s="143"/>
      <c r="T263" s="144"/>
      <c r="U263" s="143"/>
      <c r="V263" s="192"/>
    </row>
    <row r="264" spans="1:22" ht="20.25" customHeight="1">
      <c r="A264" s="200" t="s">
        <v>1916</v>
      </c>
      <c r="B264" s="342" t="s">
        <v>1061</v>
      </c>
      <c r="C264" s="441"/>
      <c r="D264" s="316" t="s">
        <v>2292</v>
      </c>
      <c r="E264" s="57"/>
      <c r="F264" s="58"/>
      <c r="G264" s="57"/>
      <c r="H264" s="58"/>
      <c r="I264" s="57"/>
      <c r="J264" s="58"/>
      <c r="K264" s="57"/>
      <c r="L264" s="58"/>
      <c r="M264" s="57"/>
      <c r="N264" s="142"/>
      <c r="O264" s="143"/>
      <c r="P264" s="144"/>
      <c r="Q264" s="143"/>
      <c r="R264" s="142"/>
      <c r="S264" s="143"/>
      <c r="T264" s="144"/>
      <c r="U264" s="143"/>
      <c r="V264" s="192"/>
    </row>
    <row r="265" spans="1:22" ht="20.25" customHeight="1">
      <c r="A265" s="200" t="s">
        <v>1917</v>
      </c>
      <c r="B265" s="342" t="s">
        <v>1061</v>
      </c>
      <c r="C265" s="441"/>
      <c r="D265" s="316" t="s">
        <v>2293</v>
      </c>
      <c r="E265" s="57"/>
      <c r="F265" s="58"/>
      <c r="G265" s="57"/>
      <c r="H265" s="58"/>
      <c r="I265" s="57"/>
      <c r="J265" s="58"/>
      <c r="K265" s="57"/>
      <c r="L265" s="58"/>
      <c r="M265" s="57"/>
      <c r="N265" s="142"/>
      <c r="O265" s="143"/>
      <c r="P265" s="144"/>
      <c r="Q265" s="143"/>
      <c r="R265" s="142"/>
      <c r="S265" s="143"/>
      <c r="T265" s="144"/>
      <c r="U265" s="143"/>
      <c r="V265" s="192"/>
    </row>
    <row r="266" spans="1:22" ht="20.25" customHeight="1">
      <c r="A266" s="200" t="s">
        <v>1918</v>
      </c>
      <c r="B266" s="342" t="s">
        <v>1061</v>
      </c>
      <c r="C266" s="441"/>
      <c r="D266" s="316" t="s">
        <v>2294</v>
      </c>
      <c r="E266" s="57"/>
      <c r="F266" s="58"/>
      <c r="G266" s="57"/>
      <c r="H266" s="58"/>
      <c r="I266" s="57"/>
      <c r="J266" s="58"/>
      <c r="K266" s="57"/>
      <c r="L266" s="58"/>
      <c r="M266" s="57"/>
      <c r="N266" s="142"/>
      <c r="O266" s="143"/>
      <c r="P266" s="144"/>
      <c r="Q266" s="143"/>
      <c r="R266" s="142"/>
      <c r="S266" s="143"/>
      <c r="T266" s="144"/>
      <c r="U266" s="143"/>
      <c r="V266" s="192"/>
    </row>
    <row r="267" spans="1:22" ht="20.25" customHeight="1">
      <c r="A267" s="200" t="s">
        <v>1919</v>
      </c>
      <c r="B267" s="342" t="s">
        <v>1061</v>
      </c>
      <c r="C267" s="441"/>
      <c r="D267" s="316" t="s">
        <v>2295</v>
      </c>
      <c r="E267" s="57"/>
      <c r="F267" s="58"/>
      <c r="G267" s="57"/>
      <c r="H267" s="58"/>
      <c r="I267" s="57"/>
      <c r="J267" s="58"/>
      <c r="K267" s="57"/>
      <c r="L267" s="58"/>
      <c r="M267" s="57"/>
      <c r="N267" s="142"/>
      <c r="O267" s="143"/>
      <c r="P267" s="144"/>
      <c r="Q267" s="143"/>
      <c r="R267" s="142"/>
      <c r="S267" s="143"/>
      <c r="T267" s="144"/>
      <c r="U267" s="143"/>
      <c r="V267" s="192"/>
    </row>
    <row r="268" spans="1:22" ht="20.25" customHeight="1">
      <c r="A268" s="200" t="s">
        <v>1920</v>
      </c>
      <c r="B268" s="342" t="s">
        <v>1061</v>
      </c>
      <c r="C268" s="442"/>
      <c r="D268" s="317" t="s">
        <v>2296</v>
      </c>
      <c r="E268" s="57"/>
      <c r="F268" s="58"/>
      <c r="G268" s="57"/>
      <c r="H268" s="58"/>
      <c r="I268" s="57"/>
      <c r="J268" s="58"/>
      <c r="K268" s="57"/>
      <c r="L268" s="58"/>
      <c r="M268" s="57"/>
      <c r="N268" s="142"/>
      <c r="O268" s="143"/>
      <c r="P268" s="144"/>
      <c r="Q268" s="143"/>
      <c r="R268" s="142"/>
      <c r="S268" s="143"/>
      <c r="T268" s="144"/>
      <c r="U268" s="143"/>
      <c r="V268" s="192"/>
    </row>
    <row r="269" spans="1:22" ht="20.25" customHeight="1">
      <c r="A269" s="200" t="s">
        <v>1921</v>
      </c>
      <c r="B269" s="342" t="s">
        <v>1061</v>
      </c>
      <c r="C269" s="449" t="s">
        <v>2297</v>
      </c>
      <c r="D269" s="316" t="s">
        <v>281</v>
      </c>
      <c r="E269" s="57"/>
      <c r="F269" s="58"/>
      <c r="G269" s="57"/>
      <c r="H269" s="58"/>
      <c r="I269" s="57"/>
      <c r="J269" s="58"/>
      <c r="K269" s="57"/>
      <c r="L269" s="58"/>
      <c r="M269" s="57"/>
      <c r="N269" s="142"/>
      <c r="O269" s="143"/>
      <c r="P269" s="144"/>
      <c r="Q269" s="143"/>
      <c r="R269" s="142"/>
      <c r="S269" s="143"/>
      <c r="T269" s="144"/>
      <c r="U269" s="143"/>
      <c r="V269" s="192"/>
    </row>
    <row r="270" spans="1:22" ht="20.25" customHeight="1">
      <c r="A270" s="200" t="s">
        <v>1922</v>
      </c>
      <c r="B270" s="342" t="s">
        <v>1061</v>
      </c>
      <c r="C270" s="441"/>
      <c r="D270" s="316" t="s">
        <v>2291</v>
      </c>
      <c r="E270" s="57"/>
      <c r="F270" s="58"/>
      <c r="G270" s="57"/>
      <c r="H270" s="58"/>
      <c r="I270" s="57"/>
      <c r="J270" s="58"/>
      <c r="K270" s="57"/>
      <c r="L270" s="58"/>
      <c r="M270" s="57"/>
      <c r="N270" s="142"/>
      <c r="O270" s="143"/>
      <c r="P270" s="144"/>
      <c r="Q270" s="143"/>
      <c r="R270" s="142"/>
      <c r="S270" s="143"/>
      <c r="T270" s="144"/>
      <c r="U270" s="143"/>
      <c r="V270" s="192"/>
    </row>
    <row r="271" spans="1:22" ht="20.25" customHeight="1">
      <c r="A271" s="200" t="s">
        <v>1923</v>
      </c>
      <c r="B271" s="342" t="s">
        <v>1061</v>
      </c>
      <c r="C271" s="441"/>
      <c r="D271" s="316" t="s">
        <v>2292</v>
      </c>
      <c r="E271" s="57"/>
      <c r="F271" s="58"/>
      <c r="G271" s="57"/>
      <c r="H271" s="58"/>
      <c r="I271" s="57"/>
      <c r="J271" s="58"/>
      <c r="K271" s="57"/>
      <c r="L271" s="58"/>
      <c r="M271" s="57"/>
      <c r="N271" s="142"/>
      <c r="O271" s="143"/>
      <c r="P271" s="144"/>
      <c r="Q271" s="143"/>
      <c r="R271" s="142"/>
      <c r="S271" s="143"/>
      <c r="T271" s="144"/>
      <c r="U271" s="143"/>
      <c r="V271" s="192"/>
    </row>
    <row r="272" spans="1:22" ht="20.25" customHeight="1">
      <c r="A272" s="200" t="s">
        <v>1924</v>
      </c>
      <c r="B272" s="342" t="s">
        <v>1061</v>
      </c>
      <c r="C272" s="441"/>
      <c r="D272" s="316" t="s">
        <v>2293</v>
      </c>
      <c r="E272" s="57"/>
      <c r="F272" s="58"/>
      <c r="G272" s="57"/>
      <c r="H272" s="58"/>
      <c r="I272" s="57"/>
      <c r="J272" s="58"/>
      <c r="K272" s="57"/>
      <c r="L272" s="58"/>
      <c r="M272" s="57"/>
      <c r="N272" s="142"/>
      <c r="O272" s="143"/>
      <c r="P272" s="144"/>
      <c r="Q272" s="143"/>
      <c r="R272" s="142"/>
      <c r="S272" s="143"/>
      <c r="T272" s="144"/>
      <c r="U272" s="143"/>
      <c r="V272" s="192"/>
    </row>
    <row r="273" spans="1:22" ht="20.25" customHeight="1">
      <c r="A273" s="200" t="s">
        <v>1925</v>
      </c>
      <c r="B273" s="342" t="s">
        <v>1061</v>
      </c>
      <c r="C273" s="441"/>
      <c r="D273" s="316" t="s">
        <v>2294</v>
      </c>
      <c r="E273" s="57"/>
      <c r="F273" s="58"/>
      <c r="G273" s="57"/>
      <c r="H273" s="58"/>
      <c r="I273" s="57"/>
      <c r="J273" s="58"/>
      <c r="K273" s="57"/>
      <c r="L273" s="58"/>
      <c r="M273" s="57"/>
      <c r="N273" s="142"/>
      <c r="O273" s="143"/>
      <c r="P273" s="144"/>
      <c r="Q273" s="143"/>
      <c r="R273" s="142"/>
      <c r="S273" s="143"/>
      <c r="T273" s="144"/>
      <c r="U273" s="143"/>
      <c r="V273" s="192"/>
    </row>
    <row r="274" spans="1:22" ht="20.25" customHeight="1">
      <c r="A274" s="200" t="s">
        <v>1926</v>
      </c>
      <c r="B274" s="342" t="s">
        <v>1061</v>
      </c>
      <c r="C274" s="441"/>
      <c r="D274" s="316" t="s">
        <v>2295</v>
      </c>
      <c r="E274" s="57"/>
      <c r="F274" s="58"/>
      <c r="G274" s="57"/>
      <c r="H274" s="58"/>
      <c r="I274" s="57"/>
      <c r="J274" s="58"/>
      <c r="K274" s="57"/>
      <c r="L274" s="58"/>
      <c r="M274" s="57"/>
      <c r="N274" s="142"/>
      <c r="O274" s="143"/>
      <c r="P274" s="144"/>
      <c r="Q274" s="143"/>
      <c r="R274" s="142"/>
      <c r="S274" s="143"/>
      <c r="T274" s="144"/>
      <c r="U274" s="143"/>
      <c r="V274" s="192"/>
    </row>
    <row r="275" spans="1:22" ht="20.25" customHeight="1">
      <c r="A275" s="200" t="s">
        <v>1927</v>
      </c>
      <c r="B275" s="342" t="s">
        <v>1061</v>
      </c>
      <c r="C275" s="442"/>
      <c r="D275" s="317" t="s">
        <v>2296</v>
      </c>
      <c r="E275" s="57"/>
      <c r="F275" s="58"/>
      <c r="G275" s="57"/>
      <c r="H275" s="58"/>
      <c r="I275" s="57"/>
      <c r="J275" s="58"/>
      <c r="K275" s="57"/>
      <c r="L275" s="58"/>
      <c r="M275" s="57"/>
      <c r="N275" s="142"/>
      <c r="O275" s="143"/>
      <c r="P275" s="144"/>
      <c r="Q275" s="143"/>
      <c r="R275" s="142"/>
      <c r="S275" s="143"/>
      <c r="T275" s="144"/>
      <c r="U275" s="143"/>
      <c r="V275" s="192"/>
    </row>
    <row r="276" spans="1:22" ht="20.25" customHeight="1">
      <c r="A276" s="200" t="s">
        <v>1928</v>
      </c>
      <c r="B276" s="342" t="s">
        <v>1061</v>
      </c>
      <c r="C276" s="446" t="s">
        <v>2336</v>
      </c>
      <c r="D276" s="318" t="s">
        <v>398</v>
      </c>
      <c r="E276" s="158"/>
      <c r="F276" s="58"/>
      <c r="G276" s="57"/>
      <c r="H276" s="58"/>
      <c r="I276" s="57"/>
      <c r="J276" s="58"/>
      <c r="K276" s="57"/>
      <c r="L276" s="58"/>
      <c r="M276" s="57"/>
      <c r="N276" s="142"/>
      <c r="O276" s="143"/>
      <c r="P276" s="144"/>
      <c r="Q276" s="143"/>
      <c r="R276" s="142"/>
      <c r="S276" s="143"/>
      <c r="T276" s="144"/>
      <c r="U276" s="143"/>
      <c r="V276" s="192"/>
    </row>
    <row r="277" spans="1:22" ht="20.25" customHeight="1">
      <c r="A277" s="200" t="s">
        <v>2755</v>
      </c>
      <c r="B277" s="342" t="s">
        <v>2733</v>
      </c>
      <c r="C277" s="447"/>
      <c r="D277" s="319" t="s">
        <v>246</v>
      </c>
      <c r="E277" s="158"/>
      <c r="F277" s="58"/>
      <c r="G277" s="57"/>
      <c r="H277" s="58"/>
      <c r="I277" s="57"/>
      <c r="J277" s="58"/>
      <c r="K277" s="57"/>
      <c r="L277" s="58"/>
      <c r="M277" s="57"/>
      <c r="N277" s="142"/>
      <c r="O277" s="143"/>
      <c r="P277" s="144"/>
      <c r="Q277" s="143"/>
      <c r="R277" s="142"/>
      <c r="S277" s="143"/>
      <c r="T277" s="144"/>
      <c r="U277" s="143"/>
      <c r="V277" s="192"/>
    </row>
    <row r="278" spans="1:22" ht="20.25" customHeight="1">
      <c r="A278" s="200" t="s">
        <v>1929</v>
      </c>
      <c r="B278" s="342" t="s">
        <v>1061</v>
      </c>
      <c r="C278" s="447"/>
      <c r="D278" s="319" t="s">
        <v>248</v>
      </c>
      <c r="E278" s="158"/>
      <c r="F278" s="58"/>
      <c r="G278" s="57"/>
      <c r="H278" s="58"/>
      <c r="I278" s="57"/>
      <c r="J278" s="58"/>
      <c r="K278" s="57"/>
      <c r="L278" s="58"/>
      <c r="M278" s="57"/>
      <c r="N278" s="142"/>
      <c r="O278" s="143"/>
      <c r="P278" s="144"/>
      <c r="Q278" s="143"/>
      <c r="R278" s="142"/>
      <c r="S278" s="143"/>
      <c r="T278" s="144"/>
      <c r="U278" s="143"/>
      <c r="V278" s="192"/>
    </row>
    <row r="279" spans="1:22" ht="20.25" customHeight="1">
      <c r="A279" s="200" t="s">
        <v>1930</v>
      </c>
      <c r="B279" s="342" t="s">
        <v>1061</v>
      </c>
      <c r="C279" s="447"/>
      <c r="D279" s="319" t="s">
        <v>400</v>
      </c>
      <c r="E279" s="158"/>
      <c r="F279" s="58"/>
      <c r="G279" s="57"/>
      <c r="H279" s="58"/>
      <c r="I279" s="57"/>
      <c r="J279" s="58"/>
      <c r="K279" s="57"/>
      <c r="L279" s="58"/>
      <c r="M279" s="57"/>
      <c r="N279" s="142"/>
      <c r="O279" s="143"/>
      <c r="P279" s="144"/>
      <c r="Q279" s="143"/>
      <c r="R279" s="142"/>
      <c r="S279" s="143"/>
      <c r="T279" s="144"/>
      <c r="U279" s="143"/>
      <c r="V279" s="192"/>
    </row>
    <row r="280" spans="1:22" ht="20.25" customHeight="1">
      <c r="A280" s="200" t="s">
        <v>1931</v>
      </c>
      <c r="B280" s="342" t="s">
        <v>1061</v>
      </c>
      <c r="C280" s="448"/>
      <c r="D280" s="317" t="s">
        <v>401</v>
      </c>
      <c r="E280" s="158"/>
      <c r="F280" s="58"/>
      <c r="G280" s="57"/>
      <c r="H280" s="58"/>
      <c r="I280" s="57"/>
      <c r="J280" s="58"/>
      <c r="K280" s="57"/>
      <c r="L280" s="58"/>
      <c r="M280" s="57"/>
      <c r="N280" s="142"/>
      <c r="O280" s="143"/>
      <c r="P280" s="144"/>
      <c r="Q280" s="143"/>
      <c r="R280" s="142"/>
      <c r="S280" s="143"/>
      <c r="T280" s="144"/>
      <c r="U280" s="143"/>
      <c r="V280" s="192"/>
    </row>
    <row r="281" spans="2:3" ht="14.25">
      <c r="B281" s="200" t="s">
        <v>1020</v>
      </c>
      <c r="C281" s="6"/>
    </row>
    <row r="282" spans="1:11" s="24" customFormat="1" ht="15.75">
      <c r="A282" s="202"/>
      <c r="B282" s="200" t="s">
        <v>1020</v>
      </c>
      <c r="C282" s="6"/>
      <c r="D282" s="18"/>
      <c r="E282" s="8"/>
      <c r="F282" s="80"/>
      <c r="G282" s="8"/>
      <c r="H282" s="8"/>
      <c r="I282" s="8"/>
      <c r="J282" s="8"/>
      <c r="K282" s="8"/>
    </row>
    <row r="283" spans="2:11" ht="20.25" customHeight="1">
      <c r="B283" s="200" t="s">
        <v>1020</v>
      </c>
      <c r="C283" s="443" t="s">
        <v>726</v>
      </c>
      <c r="D283" s="91" t="s">
        <v>697</v>
      </c>
      <c r="E283" s="8"/>
      <c r="F283" s="81" t="s">
        <v>681</v>
      </c>
      <c r="G283" s="195" t="s">
        <v>2122</v>
      </c>
      <c r="H283" s="26"/>
      <c r="I283" s="26"/>
      <c r="J283" s="26"/>
      <c r="K283" s="26"/>
    </row>
    <row r="284" spans="1:11" ht="20.25" customHeight="1">
      <c r="A284" s="200" t="s">
        <v>1932</v>
      </c>
      <c r="B284" s="200" t="s">
        <v>1020</v>
      </c>
      <c r="C284" s="444"/>
      <c r="D284" s="82" t="s">
        <v>2290</v>
      </c>
      <c r="E284" s="27"/>
      <c r="F284" s="83"/>
      <c r="G284" s="192"/>
      <c r="H284" s="8"/>
      <c r="I284" s="8"/>
      <c r="J284" s="8"/>
      <c r="K284" s="8"/>
    </row>
    <row r="285" spans="1:11" s="24" customFormat="1" ht="22.5" customHeight="1">
      <c r="A285" s="202" t="s">
        <v>1933</v>
      </c>
      <c r="B285" s="200" t="s">
        <v>1020</v>
      </c>
      <c r="C285" s="445"/>
      <c r="D285" s="92" t="s">
        <v>698</v>
      </c>
      <c r="E285" s="27"/>
      <c r="F285" s="84" t="e">
        <f>VLOOKUP(F284,PGC_DUNS,2,FALSE)</f>
        <v>#N/A</v>
      </c>
      <c r="G285" s="192"/>
      <c r="H285" s="8"/>
      <c r="I285" s="8"/>
      <c r="J285" s="8"/>
      <c r="K285" s="8"/>
    </row>
    <row r="286" spans="1:11" s="24" customFormat="1" ht="22.5" customHeight="1">
      <c r="A286" s="202"/>
      <c r="B286" s="200" t="s">
        <v>1020</v>
      </c>
      <c r="D286" s="27"/>
      <c r="E286" s="27"/>
      <c r="F286" s="8"/>
      <c r="G286" s="196"/>
      <c r="H286" s="8"/>
      <c r="I286" s="8"/>
      <c r="J286" s="8"/>
      <c r="K286" s="8"/>
    </row>
    <row r="287" spans="1:11" s="24" customFormat="1" ht="22.5" customHeight="1">
      <c r="A287" s="202"/>
      <c r="B287" s="200" t="s">
        <v>1020</v>
      </c>
      <c r="D287" s="18"/>
      <c r="E287" s="8"/>
      <c r="F287" s="8"/>
      <c r="G287" s="8"/>
      <c r="H287" s="8"/>
      <c r="I287" s="8"/>
      <c r="J287" s="8"/>
      <c r="K287" s="8"/>
    </row>
    <row r="288" spans="2:7" ht="15.75" customHeight="1">
      <c r="B288" s="200" t="s">
        <v>1020</v>
      </c>
      <c r="C288" s="443" t="s">
        <v>726</v>
      </c>
      <c r="D288" s="91" t="s">
        <v>1019</v>
      </c>
      <c r="E288" s="8"/>
      <c r="F288" s="85" t="s">
        <v>700</v>
      </c>
      <c r="G288" s="195" t="s">
        <v>2122</v>
      </c>
    </row>
    <row r="289" spans="1:7" ht="15">
      <c r="A289" s="200" t="s">
        <v>1934</v>
      </c>
      <c r="B289" s="200" t="s">
        <v>1020</v>
      </c>
      <c r="C289" s="444"/>
      <c r="D289" s="82" t="s">
        <v>706</v>
      </c>
      <c r="E289" s="27"/>
      <c r="F289" s="12"/>
      <c r="G289" s="192"/>
    </row>
    <row r="290" spans="1:7" ht="15">
      <c r="A290" s="200" t="s">
        <v>1935</v>
      </c>
      <c r="B290" s="200" t="s">
        <v>1020</v>
      </c>
      <c r="C290" s="445"/>
      <c r="D290" s="92" t="s">
        <v>707</v>
      </c>
      <c r="E290" s="27"/>
      <c r="F290" s="42" t="e">
        <f>VLOOKUP(F289,REP_DUNS,2,FALSE)</f>
        <v>#N/A</v>
      </c>
      <c r="G290" s="192"/>
    </row>
    <row r="291" spans="2:3" ht="14.25">
      <c r="B291" s="200" t="s">
        <v>1020</v>
      </c>
      <c r="C291" s="6"/>
    </row>
    <row r="292" spans="2:4" ht="15.75">
      <c r="B292" s="200" t="s">
        <v>1020</v>
      </c>
      <c r="C292" s="6"/>
      <c r="D292" s="18" t="s">
        <v>451</v>
      </c>
    </row>
  </sheetData>
  <autoFilter ref="A11:R267"/>
  <mergeCells count="21">
    <mergeCell ref="C248:C254"/>
    <mergeCell ref="C255:C261"/>
    <mergeCell ref="C262:C268"/>
    <mergeCell ref="C114:C156"/>
    <mergeCell ref="C196:C228"/>
    <mergeCell ref="C241:C247"/>
    <mergeCell ref="G5:J5"/>
    <mergeCell ref="G7:J7"/>
    <mergeCell ref="D8:E8"/>
    <mergeCell ref="D9:E9"/>
    <mergeCell ref="C97:C112"/>
    <mergeCell ref="C79:C95"/>
    <mergeCell ref="C47:C77"/>
    <mergeCell ref="C158:C169"/>
    <mergeCell ref="C171:C177"/>
    <mergeCell ref="C179:C185"/>
    <mergeCell ref="C187:C195"/>
    <mergeCell ref="C269:C275"/>
    <mergeCell ref="C276:C280"/>
    <mergeCell ref="C283:C285"/>
    <mergeCell ref="C288:C290"/>
  </mergeCells>
  <conditionalFormatting sqref="F290 F285">
    <cfRule type="cellIs" priority="1" dxfId="0" operator="notEqual" stopIfTrue="1">
      <formula>1</formula>
    </cfRule>
  </conditionalFormatting>
  <dataValidations count="7">
    <dataValidation type="list" allowBlank="1" showInputMessage="1" showErrorMessage="1" sqref="F289">
      <formula1>REP</formula1>
    </dataValidation>
    <dataValidation type="list" allowBlank="1" showInputMessage="1" showErrorMessage="1" sqref="F284">
      <formula1>PGC</formula1>
    </dataValidation>
    <dataValidation type="list" allowBlank="1" showInputMessage="1" showErrorMessage="1" sqref="F40:F44 F157:U157">
      <formula1>YN</formula1>
    </dataValidation>
    <dataValidation type="list" allowBlank="1" showInputMessage="1" showErrorMessage="1" sqref="F51:M51">
      <formula1>PhUnitType</formula1>
    </dataValidation>
    <dataValidation type="list" allowBlank="1" showInputMessage="1" showErrorMessage="1" sqref="F52:M53">
      <formula1>Fuel</formula1>
    </dataValidation>
    <dataValidation type="list" allowBlank="1" showInputMessage="1" showErrorMessage="1" sqref="F38">
      <formula1>FuelTrans</formula1>
    </dataValidation>
    <dataValidation type="list" allowBlank="1" showInputMessage="1" showErrorMessage="1" sqref="F39">
      <formula1>FTCat</formula1>
    </dataValidation>
  </dataValidations>
  <printOptions/>
  <pageMargins left="0" right="0" top="0.25" bottom="0.5" header="0.5" footer="0.35"/>
  <pageSetup fitToHeight="5" fitToWidth="1" horizontalDpi="600" verticalDpi="600" orientation="landscape" scale="27" r:id="rId3"/>
  <headerFooter alignWithMargins="0">
    <oddFooter>&amp;L&amp;F&amp;CPage &amp;P of &amp;N&amp;RPrint date/time: &amp;D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Drummond, Tamara</dc:creator>
  <cp:keywords/>
  <dc:description/>
  <cp:lastModifiedBy>Dana L Showalter</cp:lastModifiedBy>
  <cp:lastPrinted>2007-10-04T19:49:17Z</cp:lastPrinted>
  <dcterms:created xsi:type="dcterms:W3CDTF">2002-02-11T21:00:14Z</dcterms:created>
  <dcterms:modified xsi:type="dcterms:W3CDTF">2007-10-10T21:14:54Z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