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4115"/>
  </bookViews>
  <sheets>
    <sheet name="PV_CHART" sheetId="3" r:id="rId1"/>
    <sheet name="RTAMLTOT_LRS" sheetId="1" r:id="rId2"/>
    <sheet name="HRTAMLTOT_HLRS" sheetId="2" r:id="rId3"/>
  </sheets>
  <calcPr calcId="145621"/>
</workbook>
</file>

<file path=xl/calcChain.xml><?xml version="1.0" encoding="utf-8"?>
<calcChain xmlns="http://schemas.openxmlformats.org/spreadsheetml/2006/main">
  <c r="F29" i="2" l="1"/>
  <c r="F23" i="2"/>
  <c r="F16" i="2"/>
  <c r="F9" i="2"/>
  <c r="F25" i="2" l="1"/>
  <c r="F28" i="2" s="1"/>
  <c r="B25" i="1"/>
  <c r="B28" i="1" s="1"/>
  <c r="B29" i="1"/>
  <c r="B23" i="1"/>
  <c r="B16" i="1"/>
  <c r="B9" i="1"/>
  <c r="F27" i="2" l="1"/>
  <c r="B27" i="1"/>
</calcChain>
</file>

<file path=xl/sharedStrings.xml><?xml version="1.0" encoding="utf-8"?>
<sst xmlns="http://schemas.openxmlformats.org/spreadsheetml/2006/main" count="55" uniqueCount="36">
  <si>
    <t>QSEA</t>
  </si>
  <si>
    <t>QSEB</t>
  </si>
  <si>
    <t>QSEC</t>
  </si>
  <si>
    <t>INTV1</t>
  </si>
  <si>
    <t>RTAML_A_LZ_HOUSTON</t>
  </si>
  <si>
    <t>RTAML_A_LZ_NORTH</t>
  </si>
  <si>
    <t>RTAML_A_LZ_SOUTH</t>
  </si>
  <si>
    <t>RTAML_A_LZ_WEST</t>
  </si>
  <si>
    <t>RTAML_B_LZ_HOUSTON</t>
  </si>
  <si>
    <t>RTAML_B_LZ_NORTH</t>
  </si>
  <si>
    <t>RTAML_B_LZ_SOUTH</t>
  </si>
  <si>
    <t>RTAML_B_LZ_WEST</t>
  </si>
  <si>
    <t>RTAML_C_LZ_HOUSTON</t>
  </si>
  <si>
    <t>RTAML_C_LZ_NORTH</t>
  </si>
  <si>
    <t>RTAML_C_LZ_SOUTH</t>
  </si>
  <si>
    <t>RTAML_C_LZ_WEST</t>
  </si>
  <si>
    <t>QSEA SUM</t>
  </si>
  <si>
    <t>QSEB SUM</t>
  </si>
  <si>
    <t>QSEC SUM</t>
  </si>
  <si>
    <t>RTAMLTOT</t>
  </si>
  <si>
    <t>LRS_A</t>
  </si>
  <si>
    <t>LRS_B</t>
  </si>
  <si>
    <t>LRS_C</t>
  </si>
  <si>
    <t>RTAMLTOT/LRS</t>
  </si>
  <si>
    <t>HRTAMLTOT/HLRS</t>
  </si>
  <si>
    <t>INTV2</t>
  </si>
  <si>
    <t>INTV3</t>
  </si>
  <si>
    <t>INTV4</t>
  </si>
  <si>
    <t>HRTAMLTOT</t>
  </si>
  <si>
    <t>HLRS_A</t>
  </si>
  <si>
    <t>HLRS_B</t>
  </si>
  <si>
    <t>HLRS_C</t>
  </si>
  <si>
    <t>15-MINUTE BASIS</t>
  </si>
  <si>
    <t>60-MINUTE BASIS</t>
  </si>
  <si>
    <t>24:00</t>
  </si>
  <si>
    <t>NOTE:  This is a fictitious example and not based upon true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</si>
</sst>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9" fontId="0" fillId="0" borderId="8" xfId="0" applyNumberFormat="1" applyBorder="1"/>
    <xf numFmtId="0" fontId="0" fillId="0" borderId="8" xfId="0" applyBorder="1"/>
    <xf numFmtId="0" fontId="0" fillId="0" borderId="10" xfId="0" applyBorder="1"/>
    <xf numFmtId="9" fontId="0" fillId="0" borderId="0" xfId="0" applyNumberFormat="1" applyBorder="1"/>
    <xf numFmtId="0" fontId="0" fillId="0" borderId="12" xfId="0" applyBorder="1"/>
    <xf numFmtId="9" fontId="0" fillId="0" borderId="3" xfId="0" applyNumberFormat="1" applyBorder="1"/>
    <xf numFmtId="10" fontId="0" fillId="0" borderId="9" xfId="0" applyNumberFormat="1" applyBorder="1"/>
    <xf numFmtId="10" fontId="0" fillId="0" borderId="11" xfId="0" applyNumberFormat="1" applyBorder="1"/>
    <xf numFmtId="9" fontId="0" fillId="0" borderId="13" xfId="0" applyNumberFormat="1" applyBorder="1"/>
    <xf numFmtId="20" fontId="0" fillId="0" borderId="0" xfId="0" applyNumberFormat="1"/>
    <xf numFmtId="49" fontId="0" fillId="0" borderId="0" xfId="0" applyNumberFormat="1" applyAlignment="1">
      <alignment horizontal="right"/>
    </xf>
    <xf numFmtId="0" fontId="5" fillId="0" borderId="0" xfId="0" applyFont="1"/>
    <xf numFmtId="3" fontId="0" fillId="0" borderId="6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RTAML</a:t>
            </a:r>
          </a:p>
          <a:p>
            <a:pPr>
              <a:defRPr/>
            </a:pPr>
            <a:r>
              <a:rPr lang="en-US" sz="1200"/>
              <a:t>(Large</a:t>
            </a:r>
            <a:r>
              <a:rPr lang="en-US" sz="1200" baseline="0"/>
              <a:t> Concentration of Unregistered PV )</a:t>
            </a:r>
            <a:endParaRPr lang="en-US" sz="12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PV_CHART!$A$1:$CR$1</c:f>
              <c:strCache>
                <c:ptCount val="96"/>
                <c:pt idx="0">
                  <c:v>0:15</c:v>
                </c:pt>
                <c:pt idx="1">
                  <c:v>0:30</c:v>
                </c:pt>
                <c:pt idx="2">
                  <c:v>0:45</c:v>
                </c:pt>
                <c:pt idx="3">
                  <c:v>1:00</c:v>
                </c:pt>
                <c:pt idx="4">
                  <c:v>1:15</c:v>
                </c:pt>
                <c:pt idx="5">
                  <c:v>1:30</c:v>
                </c:pt>
                <c:pt idx="6">
                  <c:v>1:45</c:v>
                </c:pt>
                <c:pt idx="7">
                  <c:v>2:00</c:v>
                </c:pt>
                <c:pt idx="8">
                  <c:v>2:15</c:v>
                </c:pt>
                <c:pt idx="9">
                  <c:v>2:30</c:v>
                </c:pt>
                <c:pt idx="10">
                  <c:v>2:45</c:v>
                </c:pt>
                <c:pt idx="11">
                  <c:v>3:00</c:v>
                </c:pt>
                <c:pt idx="12">
                  <c:v>3:15</c:v>
                </c:pt>
                <c:pt idx="13">
                  <c:v>3:30</c:v>
                </c:pt>
                <c:pt idx="14">
                  <c:v>3:45</c:v>
                </c:pt>
                <c:pt idx="15">
                  <c:v>4:00</c:v>
                </c:pt>
                <c:pt idx="16">
                  <c:v>4:15</c:v>
                </c:pt>
                <c:pt idx="17">
                  <c:v>4:30</c:v>
                </c:pt>
                <c:pt idx="18">
                  <c:v>4:45</c:v>
                </c:pt>
                <c:pt idx="19">
                  <c:v>5:00</c:v>
                </c:pt>
                <c:pt idx="20">
                  <c:v>5:15</c:v>
                </c:pt>
                <c:pt idx="21">
                  <c:v>5:30</c:v>
                </c:pt>
                <c:pt idx="22">
                  <c:v>5:45</c:v>
                </c:pt>
                <c:pt idx="23">
                  <c:v>6:00</c:v>
                </c:pt>
                <c:pt idx="24">
                  <c:v>6:15</c:v>
                </c:pt>
                <c:pt idx="25">
                  <c:v>6:30</c:v>
                </c:pt>
                <c:pt idx="26">
                  <c:v>6:45</c:v>
                </c:pt>
                <c:pt idx="27">
                  <c:v>7:00</c:v>
                </c:pt>
                <c:pt idx="28">
                  <c:v>7:15</c:v>
                </c:pt>
                <c:pt idx="29">
                  <c:v>7:30</c:v>
                </c:pt>
                <c:pt idx="30">
                  <c:v>7:45</c:v>
                </c:pt>
                <c:pt idx="31">
                  <c:v>8:00</c:v>
                </c:pt>
                <c:pt idx="32">
                  <c:v>8:15</c:v>
                </c:pt>
                <c:pt idx="33">
                  <c:v>8:30</c:v>
                </c:pt>
                <c:pt idx="34">
                  <c:v>8:45</c:v>
                </c:pt>
                <c:pt idx="35">
                  <c:v>9:00</c:v>
                </c:pt>
                <c:pt idx="36">
                  <c:v>9:15</c:v>
                </c:pt>
                <c:pt idx="37">
                  <c:v>9:30</c:v>
                </c:pt>
                <c:pt idx="38">
                  <c:v>9:45</c:v>
                </c:pt>
                <c:pt idx="39">
                  <c:v>10:00</c:v>
                </c:pt>
                <c:pt idx="40">
                  <c:v>10:15</c:v>
                </c:pt>
                <c:pt idx="41">
                  <c:v>10:30</c:v>
                </c:pt>
                <c:pt idx="42">
                  <c:v>10:45</c:v>
                </c:pt>
                <c:pt idx="43">
                  <c:v>11:00</c:v>
                </c:pt>
                <c:pt idx="44">
                  <c:v>11:15</c:v>
                </c:pt>
                <c:pt idx="45">
                  <c:v>11:30</c:v>
                </c:pt>
                <c:pt idx="46">
                  <c:v>11:45</c:v>
                </c:pt>
                <c:pt idx="47">
                  <c:v>12:00</c:v>
                </c:pt>
                <c:pt idx="48">
                  <c:v>12:15</c:v>
                </c:pt>
                <c:pt idx="49">
                  <c:v>12:30</c:v>
                </c:pt>
                <c:pt idx="50">
                  <c:v>12:45</c:v>
                </c:pt>
                <c:pt idx="51">
                  <c:v>13:00</c:v>
                </c:pt>
                <c:pt idx="52">
                  <c:v>13:15</c:v>
                </c:pt>
                <c:pt idx="53">
                  <c:v>13:30</c:v>
                </c:pt>
                <c:pt idx="54">
                  <c:v>13:45</c:v>
                </c:pt>
                <c:pt idx="55">
                  <c:v>14:00</c:v>
                </c:pt>
                <c:pt idx="56">
                  <c:v>14:15</c:v>
                </c:pt>
                <c:pt idx="57">
                  <c:v>14:30</c:v>
                </c:pt>
                <c:pt idx="58">
                  <c:v>14:45</c:v>
                </c:pt>
                <c:pt idx="59">
                  <c:v>15:00</c:v>
                </c:pt>
                <c:pt idx="60">
                  <c:v>15:15</c:v>
                </c:pt>
                <c:pt idx="61">
                  <c:v>15:30</c:v>
                </c:pt>
                <c:pt idx="62">
                  <c:v>15:45</c:v>
                </c:pt>
                <c:pt idx="63">
                  <c:v>16:00</c:v>
                </c:pt>
                <c:pt idx="64">
                  <c:v>16:15</c:v>
                </c:pt>
                <c:pt idx="65">
                  <c:v>16:30</c:v>
                </c:pt>
                <c:pt idx="66">
                  <c:v>16:45</c:v>
                </c:pt>
                <c:pt idx="67">
                  <c:v>17:00</c:v>
                </c:pt>
                <c:pt idx="68">
                  <c:v>17:15</c:v>
                </c:pt>
                <c:pt idx="69">
                  <c:v>17:30</c:v>
                </c:pt>
                <c:pt idx="70">
                  <c:v>17:45</c:v>
                </c:pt>
                <c:pt idx="71">
                  <c:v>18:00</c:v>
                </c:pt>
                <c:pt idx="72">
                  <c:v>18:15</c:v>
                </c:pt>
                <c:pt idx="73">
                  <c:v>18:30</c:v>
                </c:pt>
                <c:pt idx="74">
                  <c:v>18:45</c:v>
                </c:pt>
                <c:pt idx="75">
                  <c:v>19:00</c:v>
                </c:pt>
                <c:pt idx="76">
                  <c:v>19:15</c:v>
                </c:pt>
                <c:pt idx="77">
                  <c:v>19:30</c:v>
                </c:pt>
                <c:pt idx="78">
                  <c:v>19:45</c:v>
                </c:pt>
                <c:pt idx="79">
                  <c:v>20:00</c:v>
                </c:pt>
                <c:pt idx="80">
                  <c:v>20:15</c:v>
                </c:pt>
                <c:pt idx="81">
                  <c:v>20:30</c:v>
                </c:pt>
                <c:pt idx="82">
                  <c:v>20:45</c:v>
                </c:pt>
                <c:pt idx="83">
                  <c:v>21:00</c:v>
                </c:pt>
                <c:pt idx="84">
                  <c:v>21:15</c:v>
                </c:pt>
                <c:pt idx="85">
                  <c:v>21:30</c:v>
                </c:pt>
                <c:pt idx="86">
                  <c:v>21:45</c:v>
                </c:pt>
                <c:pt idx="87">
                  <c:v>22:00</c:v>
                </c:pt>
                <c:pt idx="88">
                  <c:v>22:15</c:v>
                </c:pt>
                <c:pt idx="89">
                  <c:v>22:30</c:v>
                </c:pt>
                <c:pt idx="90">
                  <c:v>22:45</c:v>
                </c:pt>
                <c:pt idx="91">
                  <c:v>23:00</c:v>
                </c:pt>
                <c:pt idx="92">
                  <c:v>23:15</c:v>
                </c:pt>
                <c:pt idx="93">
                  <c:v>23:30</c:v>
                </c:pt>
                <c:pt idx="94">
                  <c:v>23:45</c:v>
                </c:pt>
                <c:pt idx="95">
                  <c:v>24:00</c:v>
                </c:pt>
              </c:strCache>
            </c:strRef>
          </c:cat>
          <c:val>
            <c:numRef>
              <c:f>PV_CHART!$A$2:$CR$2</c:f>
              <c:numCache>
                <c:formatCode>General</c:formatCode>
                <c:ptCount val="96"/>
                <c:pt idx="0">
                  <c:v>0.13863159999999999</c:v>
                </c:pt>
                <c:pt idx="1">
                  <c:v>0.14611159999999998</c:v>
                </c:pt>
                <c:pt idx="2">
                  <c:v>0.14669639999999998</c:v>
                </c:pt>
                <c:pt idx="3">
                  <c:v>0.11937400000000001</c:v>
                </c:pt>
                <c:pt idx="4">
                  <c:v>0.12834999999999999</c:v>
                </c:pt>
                <c:pt idx="5">
                  <c:v>0.11611680000000001</c:v>
                </c:pt>
                <c:pt idx="6">
                  <c:v>0.110262</c:v>
                </c:pt>
                <c:pt idx="7">
                  <c:v>0.11464119999999998</c:v>
                </c:pt>
                <c:pt idx="8">
                  <c:v>0.11521920000000001</c:v>
                </c:pt>
                <c:pt idx="9">
                  <c:v>0.10598479999999999</c:v>
                </c:pt>
                <c:pt idx="10">
                  <c:v>0.1079908</c:v>
                </c:pt>
                <c:pt idx="11">
                  <c:v>0.1096024</c:v>
                </c:pt>
                <c:pt idx="12">
                  <c:v>0.103632</c:v>
                </c:pt>
                <c:pt idx="13">
                  <c:v>8.9161599999999994E-2</c:v>
                </c:pt>
                <c:pt idx="14">
                  <c:v>9.2432399999999998E-2</c:v>
                </c:pt>
                <c:pt idx="15">
                  <c:v>8.8053199999999998E-2</c:v>
                </c:pt>
                <c:pt idx="16">
                  <c:v>0.10485599999999999</c:v>
                </c:pt>
                <c:pt idx="17">
                  <c:v>9.7851999999999995E-2</c:v>
                </c:pt>
                <c:pt idx="18">
                  <c:v>9.0569199999999989E-2</c:v>
                </c:pt>
                <c:pt idx="19">
                  <c:v>9.91644E-2</c:v>
                </c:pt>
                <c:pt idx="20">
                  <c:v>9.9314E-2</c:v>
                </c:pt>
                <c:pt idx="21">
                  <c:v>9.8219199999999993E-2</c:v>
                </c:pt>
                <c:pt idx="22">
                  <c:v>0.1111188</c:v>
                </c:pt>
                <c:pt idx="23">
                  <c:v>0.1133764</c:v>
                </c:pt>
                <c:pt idx="24">
                  <c:v>0.11928559999999999</c:v>
                </c:pt>
                <c:pt idx="25">
                  <c:v>0.10252359999999999</c:v>
                </c:pt>
                <c:pt idx="26">
                  <c:v>0.1095072</c:v>
                </c:pt>
                <c:pt idx="27">
                  <c:v>0.1205232</c:v>
                </c:pt>
                <c:pt idx="28">
                  <c:v>8.9957199999999987E-2</c:v>
                </c:pt>
                <c:pt idx="29">
                  <c:v>6.7857199999999993E-2</c:v>
                </c:pt>
                <c:pt idx="30">
                  <c:v>5.0020799999999997E-2</c:v>
                </c:pt>
                <c:pt idx="31">
                  <c:v>3.9820799999999996E-2</c:v>
                </c:pt>
                <c:pt idx="32">
                  <c:v>2.6995999999999996E-2</c:v>
                </c:pt>
                <c:pt idx="33">
                  <c:v>6.6572000000000003E-3</c:v>
                </c:pt>
                <c:pt idx="34">
                  <c:v>-1.71088E-2</c:v>
                </c:pt>
                <c:pt idx="35">
                  <c:v>-3.9399199999999995E-2</c:v>
                </c:pt>
                <c:pt idx="36">
                  <c:v>-3.8216E-2</c:v>
                </c:pt>
                <c:pt idx="37">
                  <c:v>-6.1839199999999997E-2</c:v>
                </c:pt>
                <c:pt idx="38">
                  <c:v>-8.997079999999999E-2</c:v>
                </c:pt>
                <c:pt idx="39">
                  <c:v>-8.5584800000000003E-2</c:v>
                </c:pt>
                <c:pt idx="40">
                  <c:v>-0.114478</c:v>
                </c:pt>
                <c:pt idx="41">
                  <c:v>-0.14940959999999998</c:v>
                </c:pt>
                <c:pt idx="42">
                  <c:v>-0.1548088</c:v>
                </c:pt>
                <c:pt idx="43">
                  <c:v>-0.16653879999999999</c:v>
                </c:pt>
                <c:pt idx="44">
                  <c:v>-0.17756839999999999</c:v>
                </c:pt>
                <c:pt idx="45">
                  <c:v>-0.1735768</c:v>
                </c:pt>
                <c:pt idx="46">
                  <c:v>-0.19898159999999998</c:v>
                </c:pt>
                <c:pt idx="47">
                  <c:v>-0.19464319999999999</c:v>
                </c:pt>
                <c:pt idx="48">
                  <c:v>-0.19371839999999999</c:v>
                </c:pt>
                <c:pt idx="49">
                  <c:v>-0.1954524</c:v>
                </c:pt>
                <c:pt idx="50">
                  <c:v>-0.1883464</c:v>
                </c:pt>
                <c:pt idx="51">
                  <c:v>-0.15972519999999998</c:v>
                </c:pt>
                <c:pt idx="52">
                  <c:v>-0.16142519999999999</c:v>
                </c:pt>
                <c:pt idx="53">
                  <c:v>-0.1918552</c:v>
                </c:pt>
                <c:pt idx="54">
                  <c:v>-0.176596</c:v>
                </c:pt>
                <c:pt idx="55">
                  <c:v>-0.19443240000000001</c:v>
                </c:pt>
                <c:pt idx="56">
                  <c:v>-0.1667768</c:v>
                </c:pt>
                <c:pt idx="57">
                  <c:v>-0.14674399999999999</c:v>
                </c:pt>
                <c:pt idx="58">
                  <c:v>-0.1397264</c:v>
                </c:pt>
                <c:pt idx="59">
                  <c:v>-0.12084279999999999</c:v>
                </c:pt>
                <c:pt idx="60">
                  <c:v>-0.114444</c:v>
                </c:pt>
                <c:pt idx="61">
                  <c:v>-0.1011228</c:v>
                </c:pt>
                <c:pt idx="62">
                  <c:v>-4.1629599999999996E-2</c:v>
                </c:pt>
                <c:pt idx="63">
                  <c:v>-5.1686799999999998E-2</c:v>
                </c:pt>
                <c:pt idx="64">
                  <c:v>-6.3818E-2</c:v>
                </c:pt>
                <c:pt idx="65">
                  <c:v>-4.1418799999999999E-2</c:v>
                </c:pt>
                <c:pt idx="66">
                  <c:v>3.6685999999999996E-2</c:v>
                </c:pt>
                <c:pt idx="67">
                  <c:v>4.1786000000000004E-2</c:v>
                </c:pt>
                <c:pt idx="68">
                  <c:v>7.9240400000000003E-2</c:v>
                </c:pt>
                <c:pt idx="69">
                  <c:v>7.4602799999999997E-2</c:v>
                </c:pt>
                <c:pt idx="70">
                  <c:v>6.52528E-2</c:v>
                </c:pt>
                <c:pt idx="71">
                  <c:v>0.1200132</c:v>
                </c:pt>
                <c:pt idx="72">
                  <c:v>0.12564359999999999</c:v>
                </c:pt>
                <c:pt idx="73">
                  <c:v>0.16445799999999999</c:v>
                </c:pt>
                <c:pt idx="74">
                  <c:v>0.16183320000000001</c:v>
                </c:pt>
                <c:pt idx="75">
                  <c:v>0.18600719999999998</c:v>
                </c:pt>
                <c:pt idx="76">
                  <c:v>0.2072232</c:v>
                </c:pt>
                <c:pt idx="77">
                  <c:v>0.22790200000000002</c:v>
                </c:pt>
                <c:pt idx="78">
                  <c:v>0.28492000000000001</c:v>
                </c:pt>
                <c:pt idx="79">
                  <c:v>0.26784520000000001</c:v>
                </c:pt>
                <c:pt idx="80">
                  <c:v>0.26910319999999999</c:v>
                </c:pt>
                <c:pt idx="81">
                  <c:v>0.28292079999999997</c:v>
                </c:pt>
                <c:pt idx="82">
                  <c:v>0.2981528</c:v>
                </c:pt>
                <c:pt idx="83">
                  <c:v>0.29782639999999999</c:v>
                </c:pt>
                <c:pt idx="84">
                  <c:v>0.27253040000000001</c:v>
                </c:pt>
                <c:pt idx="85">
                  <c:v>0.24182839999999997</c:v>
                </c:pt>
                <c:pt idx="86">
                  <c:v>0.27982000000000001</c:v>
                </c:pt>
                <c:pt idx="87">
                  <c:v>0.28088760000000002</c:v>
                </c:pt>
                <c:pt idx="88">
                  <c:v>0.2528376</c:v>
                </c:pt>
                <c:pt idx="89">
                  <c:v>0.24186240000000001</c:v>
                </c:pt>
                <c:pt idx="90">
                  <c:v>0.20081759999999999</c:v>
                </c:pt>
                <c:pt idx="91">
                  <c:v>0.214948</c:v>
                </c:pt>
                <c:pt idx="92">
                  <c:v>0.19656759999999998</c:v>
                </c:pt>
                <c:pt idx="93">
                  <c:v>0.18474919999999997</c:v>
                </c:pt>
                <c:pt idx="94">
                  <c:v>0.1617652</c:v>
                </c:pt>
                <c:pt idx="95">
                  <c:v>0.1555976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98080"/>
        <c:axId val="102799616"/>
      </c:lineChart>
      <c:catAx>
        <c:axId val="102798080"/>
        <c:scaling>
          <c:orientation val="minMax"/>
        </c:scaling>
        <c:delete val="0"/>
        <c:axPos val="b"/>
        <c:majorTickMark val="out"/>
        <c:minorTickMark val="none"/>
        <c:tickLblPos val="low"/>
        <c:crossAx val="102799616"/>
        <c:crosses val="autoZero"/>
        <c:auto val="1"/>
        <c:lblAlgn val="ctr"/>
        <c:lblOffset val="100"/>
        <c:noMultiLvlLbl val="0"/>
      </c:catAx>
      <c:valAx>
        <c:axId val="102799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798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4762</xdr:rowOff>
    </xdr:from>
    <xdr:to>
      <xdr:col>15</xdr:col>
      <xdr:colOff>9525</xdr:colOff>
      <xdr:row>23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27"/>
  <sheetViews>
    <sheetView tabSelected="1" workbookViewId="0"/>
  </sheetViews>
  <sheetFormatPr defaultRowHeight="15" x14ac:dyDescent="0.25"/>
  <cols>
    <col min="1" max="1" width="9.7109375" bestFit="1" customWidth="1"/>
    <col min="2" max="13" width="9" bestFit="1" customWidth="1"/>
    <col min="14" max="14" width="8" bestFit="1" customWidth="1"/>
    <col min="15" max="17" width="9" bestFit="1" customWidth="1"/>
    <col min="18" max="19" width="8" bestFit="1" customWidth="1"/>
    <col min="20" max="33" width="9" bestFit="1" customWidth="1"/>
    <col min="34" max="34" width="8" bestFit="1" customWidth="1"/>
    <col min="35" max="35" width="9" bestFit="1" customWidth="1"/>
    <col min="36" max="37" width="9.7109375" bestFit="1" customWidth="1"/>
    <col min="38" max="38" width="8.7109375" bestFit="1" customWidth="1"/>
    <col min="39" max="55" width="9.7109375" bestFit="1" customWidth="1"/>
    <col min="56" max="56" width="8.7109375" bestFit="1" customWidth="1"/>
    <col min="57" max="58" width="9.7109375" bestFit="1" customWidth="1"/>
    <col min="59" max="59" width="8.7109375" bestFit="1" customWidth="1"/>
    <col min="60" max="61" width="9.7109375" bestFit="1" customWidth="1"/>
    <col min="62" max="62" width="8.7109375" bestFit="1" customWidth="1"/>
    <col min="63" max="67" width="9.7109375" bestFit="1" customWidth="1"/>
    <col min="68" max="79" width="9" bestFit="1" customWidth="1"/>
    <col min="80" max="80" width="7" bestFit="1" customWidth="1"/>
    <col min="81" max="87" width="9" bestFit="1" customWidth="1"/>
    <col min="88" max="88" width="8" bestFit="1" customWidth="1"/>
    <col min="89" max="92" width="9" bestFit="1" customWidth="1"/>
    <col min="93" max="93" width="8" bestFit="1" customWidth="1"/>
    <col min="94" max="97" width="9" bestFit="1" customWidth="1"/>
  </cols>
  <sheetData>
    <row r="1" spans="1:96" x14ac:dyDescent="0.25">
      <c r="A1" s="26">
        <v>1.0416666666666666E-2</v>
      </c>
      <c r="B1" s="26">
        <v>2.0833333333333332E-2</v>
      </c>
      <c r="C1" s="26">
        <v>3.125E-2</v>
      </c>
      <c r="D1" s="26">
        <v>4.1666666666666664E-2</v>
      </c>
      <c r="E1" s="26">
        <v>5.2083333333333336E-2</v>
      </c>
      <c r="F1" s="26">
        <v>6.25E-2</v>
      </c>
      <c r="G1" s="26">
        <v>7.2916666666666671E-2</v>
      </c>
      <c r="H1" s="26">
        <v>8.3333333333333329E-2</v>
      </c>
      <c r="I1" s="26">
        <v>9.375E-2</v>
      </c>
      <c r="J1" s="26">
        <v>0.10416666666666667</v>
      </c>
      <c r="K1" s="26">
        <v>0.11458333333333333</v>
      </c>
      <c r="L1" s="26">
        <v>0.125</v>
      </c>
      <c r="M1" s="26">
        <v>0.13541666666666666</v>
      </c>
      <c r="N1" s="26">
        <v>0.14583333333333334</v>
      </c>
      <c r="O1" s="26">
        <v>0.15625</v>
      </c>
      <c r="P1" s="26">
        <v>0.16666666666666666</v>
      </c>
      <c r="Q1" s="26">
        <v>0.17708333333333334</v>
      </c>
      <c r="R1" s="26">
        <v>0.1875</v>
      </c>
      <c r="S1" s="26">
        <v>0.19791666666666666</v>
      </c>
      <c r="T1" s="26">
        <v>0.20833333333333334</v>
      </c>
      <c r="U1" s="26">
        <v>0.21875</v>
      </c>
      <c r="V1" s="26">
        <v>0.22916666666666666</v>
      </c>
      <c r="W1" s="26">
        <v>0.23958333333333334</v>
      </c>
      <c r="X1" s="26">
        <v>0.25</v>
      </c>
      <c r="Y1" s="26">
        <v>0.26041666666666669</v>
      </c>
      <c r="Z1" s="26">
        <v>0.27083333333333331</v>
      </c>
      <c r="AA1" s="26">
        <v>0.28125</v>
      </c>
      <c r="AB1" s="26">
        <v>0.29166666666666669</v>
      </c>
      <c r="AC1" s="26">
        <v>0.30208333333333331</v>
      </c>
      <c r="AD1" s="26">
        <v>0.3125</v>
      </c>
      <c r="AE1" s="26">
        <v>0.32291666666666669</v>
      </c>
      <c r="AF1" s="26">
        <v>0.33333333333333331</v>
      </c>
      <c r="AG1" s="26">
        <v>0.34375</v>
      </c>
      <c r="AH1" s="26">
        <v>0.35416666666666669</v>
      </c>
      <c r="AI1" s="26">
        <v>0.36458333333333331</v>
      </c>
      <c r="AJ1" s="26">
        <v>0.375</v>
      </c>
      <c r="AK1" s="26">
        <v>0.38541666666666669</v>
      </c>
      <c r="AL1" s="26">
        <v>0.39583333333333331</v>
      </c>
      <c r="AM1" s="26">
        <v>0.40625</v>
      </c>
      <c r="AN1" s="26">
        <v>0.41666666666666669</v>
      </c>
      <c r="AO1" s="26">
        <v>0.42708333333333331</v>
      </c>
      <c r="AP1" s="26">
        <v>0.4375</v>
      </c>
      <c r="AQ1" s="26">
        <v>0.44791666666666669</v>
      </c>
      <c r="AR1" s="26">
        <v>0.45833333333333331</v>
      </c>
      <c r="AS1" s="26">
        <v>0.46875</v>
      </c>
      <c r="AT1" s="26">
        <v>0.47916666666666669</v>
      </c>
      <c r="AU1" s="26">
        <v>0.48958333333333331</v>
      </c>
      <c r="AV1" s="26">
        <v>0.5</v>
      </c>
      <c r="AW1" s="26">
        <v>0.51041666666666663</v>
      </c>
      <c r="AX1" s="26">
        <v>0.52083333333333337</v>
      </c>
      <c r="AY1" s="26">
        <v>0.53125</v>
      </c>
      <c r="AZ1" s="26">
        <v>0.54166666666666663</v>
      </c>
      <c r="BA1" s="26">
        <v>0.55208333333333337</v>
      </c>
      <c r="BB1" s="26">
        <v>0.5625</v>
      </c>
      <c r="BC1" s="26">
        <v>0.57291666666666663</v>
      </c>
      <c r="BD1" s="26">
        <v>0.58333333333333337</v>
      </c>
      <c r="BE1" s="26">
        <v>0.59375</v>
      </c>
      <c r="BF1" s="26">
        <v>0.60416666666666663</v>
      </c>
      <c r="BG1" s="26">
        <v>0.61458333333333337</v>
      </c>
      <c r="BH1" s="26">
        <v>0.625</v>
      </c>
      <c r="BI1" s="26">
        <v>0.63541666666666663</v>
      </c>
      <c r="BJ1" s="26">
        <v>0.64583333333333337</v>
      </c>
      <c r="BK1" s="26">
        <v>0.65625</v>
      </c>
      <c r="BL1" s="26">
        <v>0.66666666666666663</v>
      </c>
      <c r="BM1" s="26">
        <v>0.67708333333333337</v>
      </c>
      <c r="BN1" s="26">
        <v>0.6875</v>
      </c>
      <c r="BO1" s="26">
        <v>0.69791666666666663</v>
      </c>
      <c r="BP1" s="26">
        <v>0.70833333333333337</v>
      </c>
      <c r="BQ1" s="26">
        <v>0.71875</v>
      </c>
      <c r="BR1" s="26">
        <v>0.72916666666666663</v>
      </c>
      <c r="BS1" s="26">
        <v>0.73958333333333337</v>
      </c>
      <c r="BT1" s="26">
        <v>0.75</v>
      </c>
      <c r="BU1" s="26">
        <v>0.76041666666666663</v>
      </c>
      <c r="BV1" s="26">
        <v>0.77083333333333337</v>
      </c>
      <c r="BW1" s="26">
        <v>0.78125</v>
      </c>
      <c r="BX1" s="26">
        <v>0.79166666666666663</v>
      </c>
      <c r="BY1" s="26">
        <v>0.80208333333333337</v>
      </c>
      <c r="BZ1" s="26">
        <v>0.8125</v>
      </c>
      <c r="CA1" s="26">
        <v>0.82291666666666663</v>
      </c>
      <c r="CB1" s="26">
        <v>0.83333333333333337</v>
      </c>
      <c r="CC1" s="26">
        <v>0.84375</v>
      </c>
      <c r="CD1" s="26">
        <v>0.85416666666666663</v>
      </c>
      <c r="CE1" s="26">
        <v>0.86458333333333337</v>
      </c>
      <c r="CF1" s="26">
        <v>0.875</v>
      </c>
      <c r="CG1" s="26">
        <v>0.88541666666666663</v>
      </c>
      <c r="CH1" s="26">
        <v>0.89583333333333337</v>
      </c>
      <c r="CI1" s="26">
        <v>0.90625</v>
      </c>
      <c r="CJ1" s="26">
        <v>0.91666666666666663</v>
      </c>
      <c r="CK1" s="26">
        <v>0.92708333333333337</v>
      </c>
      <c r="CL1" s="26">
        <v>0.9375</v>
      </c>
      <c r="CM1" s="26">
        <v>0.94791666666666663</v>
      </c>
      <c r="CN1" s="26">
        <v>0.95833333333333337</v>
      </c>
      <c r="CO1" s="26">
        <v>0.96875</v>
      </c>
      <c r="CP1" s="26">
        <v>0.97916666666666663</v>
      </c>
      <c r="CQ1" s="26">
        <v>0.98958333333333337</v>
      </c>
      <c r="CR1" s="27" t="s">
        <v>34</v>
      </c>
    </row>
    <row r="2" spans="1:96" x14ac:dyDescent="0.25">
      <c r="A2">
        <v>0.13863159999999999</v>
      </c>
      <c r="B2">
        <v>0.14611159999999998</v>
      </c>
      <c r="C2">
        <v>0.14669639999999998</v>
      </c>
      <c r="D2">
        <v>0.11937400000000001</v>
      </c>
      <c r="E2">
        <v>0.12834999999999999</v>
      </c>
      <c r="F2">
        <v>0.11611680000000001</v>
      </c>
      <c r="G2">
        <v>0.110262</v>
      </c>
      <c r="H2">
        <v>0.11464119999999998</v>
      </c>
      <c r="I2">
        <v>0.11521920000000001</v>
      </c>
      <c r="J2">
        <v>0.10598479999999999</v>
      </c>
      <c r="K2">
        <v>0.1079908</v>
      </c>
      <c r="L2">
        <v>0.1096024</v>
      </c>
      <c r="M2">
        <v>0.103632</v>
      </c>
      <c r="N2">
        <v>8.9161599999999994E-2</v>
      </c>
      <c r="O2">
        <v>9.2432399999999998E-2</v>
      </c>
      <c r="P2">
        <v>8.8053199999999998E-2</v>
      </c>
      <c r="Q2">
        <v>0.10485599999999999</v>
      </c>
      <c r="R2">
        <v>9.7851999999999995E-2</v>
      </c>
      <c r="S2">
        <v>9.0569199999999989E-2</v>
      </c>
      <c r="T2">
        <v>9.91644E-2</v>
      </c>
      <c r="U2">
        <v>9.9314E-2</v>
      </c>
      <c r="V2">
        <v>9.8219199999999993E-2</v>
      </c>
      <c r="W2">
        <v>0.1111188</v>
      </c>
      <c r="X2">
        <v>0.1133764</v>
      </c>
      <c r="Y2">
        <v>0.11928559999999999</v>
      </c>
      <c r="Z2">
        <v>0.10252359999999999</v>
      </c>
      <c r="AA2">
        <v>0.1095072</v>
      </c>
      <c r="AB2">
        <v>0.1205232</v>
      </c>
      <c r="AC2">
        <v>8.9957199999999987E-2</v>
      </c>
      <c r="AD2">
        <v>6.7857199999999993E-2</v>
      </c>
      <c r="AE2">
        <v>5.0020799999999997E-2</v>
      </c>
      <c r="AF2">
        <v>3.9820799999999996E-2</v>
      </c>
      <c r="AG2">
        <v>2.6995999999999996E-2</v>
      </c>
      <c r="AH2">
        <v>6.6572000000000003E-3</v>
      </c>
      <c r="AI2">
        <v>-1.71088E-2</v>
      </c>
      <c r="AJ2">
        <v>-3.9399199999999995E-2</v>
      </c>
      <c r="AK2">
        <v>-3.8216E-2</v>
      </c>
      <c r="AL2">
        <v>-6.1839199999999997E-2</v>
      </c>
      <c r="AM2">
        <v>-8.997079999999999E-2</v>
      </c>
      <c r="AN2">
        <v>-8.5584800000000003E-2</v>
      </c>
      <c r="AO2">
        <v>-0.114478</v>
      </c>
      <c r="AP2">
        <v>-0.14940959999999998</v>
      </c>
      <c r="AQ2">
        <v>-0.1548088</v>
      </c>
      <c r="AR2">
        <v>-0.16653879999999999</v>
      </c>
      <c r="AS2">
        <v>-0.17756839999999999</v>
      </c>
      <c r="AT2">
        <v>-0.1735768</v>
      </c>
      <c r="AU2">
        <v>-0.19898159999999998</v>
      </c>
      <c r="AV2">
        <v>-0.19464319999999999</v>
      </c>
      <c r="AW2">
        <v>-0.19371839999999999</v>
      </c>
      <c r="AX2">
        <v>-0.1954524</v>
      </c>
      <c r="AY2">
        <v>-0.1883464</v>
      </c>
      <c r="AZ2">
        <v>-0.15972519999999998</v>
      </c>
      <c r="BA2">
        <v>-0.16142519999999999</v>
      </c>
      <c r="BB2">
        <v>-0.1918552</v>
      </c>
      <c r="BC2">
        <v>-0.176596</v>
      </c>
      <c r="BD2">
        <v>-0.19443240000000001</v>
      </c>
      <c r="BE2">
        <v>-0.1667768</v>
      </c>
      <c r="BF2">
        <v>-0.14674399999999999</v>
      </c>
      <c r="BG2">
        <v>-0.1397264</v>
      </c>
      <c r="BH2">
        <v>-0.12084279999999999</v>
      </c>
      <c r="BI2">
        <v>-0.114444</v>
      </c>
      <c r="BJ2">
        <v>-0.1011228</v>
      </c>
      <c r="BK2">
        <v>-4.1629599999999996E-2</v>
      </c>
      <c r="BL2">
        <v>-5.1686799999999998E-2</v>
      </c>
      <c r="BM2">
        <v>-6.3818E-2</v>
      </c>
      <c r="BN2">
        <v>-4.1418799999999999E-2</v>
      </c>
      <c r="BO2">
        <v>3.6685999999999996E-2</v>
      </c>
      <c r="BP2">
        <v>4.1786000000000004E-2</v>
      </c>
      <c r="BQ2">
        <v>7.9240400000000003E-2</v>
      </c>
      <c r="BR2">
        <v>7.4602799999999997E-2</v>
      </c>
      <c r="BS2">
        <v>6.52528E-2</v>
      </c>
      <c r="BT2">
        <v>0.1200132</v>
      </c>
      <c r="BU2">
        <v>0.12564359999999999</v>
      </c>
      <c r="BV2">
        <v>0.16445799999999999</v>
      </c>
      <c r="BW2">
        <v>0.16183320000000001</v>
      </c>
      <c r="BX2">
        <v>0.18600719999999998</v>
      </c>
      <c r="BY2">
        <v>0.2072232</v>
      </c>
      <c r="BZ2">
        <v>0.22790200000000002</v>
      </c>
      <c r="CA2">
        <v>0.28492000000000001</v>
      </c>
      <c r="CB2">
        <v>0.26784520000000001</v>
      </c>
      <c r="CC2">
        <v>0.26910319999999999</v>
      </c>
      <c r="CD2">
        <v>0.28292079999999997</v>
      </c>
      <c r="CE2">
        <v>0.2981528</v>
      </c>
      <c r="CF2">
        <v>0.29782639999999999</v>
      </c>
      <c r="CG2">
        <v>0.27253040000000001</v>
      </c>
      <c r="CH2">
        <v>0.24182839999999997</v>
      </c>
      <c r="CI2">
        <v>0.27982000000000001</v>
      </c>
      <c r="CJ2">
        <v>0.28088760000000002</v>
      </c>
      <c r="CK2">
        <v>0.2528376</v>
      </c>
      <c r="CL2">
        <v>0.24186240000000001</v>
      </c>
      <c r="CM2">
        <v>0.20081759999999999</v>
      </c>
      <c r="CN2">
        <v>0.214948</v>
      </c>
      <c r="CO2">
        <v>0.19656759999999998</v>
      </c>
      <c r="CP2">
        <v>0.18474919999999997</v>
      </c>
      <c r="CQ2">
        <v>0.1617652</v>
      </c>
      <c r="CR2">
        <v>0.1555976</v>
      </c>
    </row>
    <row r="27" spans="2:2" x14ac:dyDescent="0.25">
      <c r="B27" s="28" t="s">
        <v>35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/>
  </sheetViews>
  <sheetFormatPr defaultRowHeight="15" x14ac:dyDescent="0.25"/>
  <cols>
    <col min="1" max="1" width="33.7109375" customWidth="1"/>
    <col min="2" max="2" width="9.7109375" customWidth="1"/>
  </cols>
  <sheetData>
    <row r="1" spans="1:2" ht="23.25" x14ac:dyDescent="0.35">
      <c r="A1" s="8" t="s">
        <v>32</v>
      </c>
    </row>
    <row r="2" spans="1:2" s="7" customFormat="1" ht="18.75" x14ac:dyDescent="0.3">
      <c r="A2" s="6" t="s">
        <v>23</v>
      </c>
    </row>
    <row r="3" spans="1:2" x14ac:dyDescent="0.25">
      <c r="A3" s="1"/>
      <c r="B3" s="1" t="s">
        <v>3</v>
      </c>
    </row>
    <row r="4" spans="1:2" x14ac:dyDescent="0.25">
      <c r="A4" s="1" t="s">
        <v>0</v>
      </c>
      <c r="B4" s="1"/>
    </row>
    <row r="5" spans="1:2" x14ac:dyDescent="0.25">
      <c r="A5" s="2" t="s">
        <v>4</v>
      </c>
      <c r="B5" s="1">
        <v>1000</v>
      </c>
    </row>
    <row r="6" spans="1:2" x14ac:dyDescent="0.25">
      <c r="A6" s="2" t="s">
        <v>5</v>
      </c>
      <c r="B6" s="1">
        <v>1000</v>
      </c>
    </row>
    <row r="7" spans="1:2" x14ac:dyDescent="0.25">
      <c r="A7" s="2" t="s">
        <v>6</v>
      </c>
      <c r="B7" s="1">
        <v>1000</v>
      </c>
    </row>
    <row r="8" spans="1:2" x14ac:dyDescent="0.25">
      <c r="A8" s="2" t="s">
        <v>7</v>
      </c>
      <c r="B8" s="1">
        <v>1000</v>
      </c>
    </row>
    <row r="9" spans="1:2" x14ac:dyDescent="0.25">
      <c r="A9" s="3" t="s">
        <v>16</v>
      </c>
      <c r="B9" s="1">
        <f>SUM(B5:B8)</f>
        <v>4000</v>
      </c>
    </row>
    <row r="10" spans="1:2" x14ac:dyDescent="0.25">
      <c r="A10" s="5"/>
      <c r="B10" s="5"/>
    </row>
    <row r="11" spans="1:2" x14ac:dyDescent="0.25">
      <c r="A11" s="1" t="s">
        <v>1</v>
      </c>
      <c r="B11" s="1"/>
    </row>
    <row r="12" spans="1:2" x14ac:dyDescent="0.25">
      <c r="A12" s="2" t="s">
        <v>8</v>
      </c>
      <c r="B12" s="1">
        <v>-500</v>
      </c>
    </row>
    <row r="13" spans="1:2" x14ac:dyDescent="0.25">
      <c r="A13" s="2" t="s">
        <v>9</v>
      </c>
      <c r="B13" s="1">
        <v>500</v>
      </c>
    </row>
    <row r="14" spans="1:2" x14ac:dyDescent="0.25">
      <c r="A14" s="2" t="s">
        <v>10</v>
      </c>
      <c r="B14" s="1">
        <v>500</v>
      </c>
    </row>
    <row r="15" spans="1:2" x14ac:dyDescent="0.25">
      <c r="A15" s="2" t="s">
        <v>11</v>
      </c>
      <c r="B15" s="1">
        <v>500</v>
      </c>
    </row>
    <row r="16" spans="1:2" x14ac:dyDescent="0.25">
      <c r="A16" s="3" t="s">
        <v>17</v>
      </c>
      <c r="B16" s="1">
        <f>SUM(B12:B15)</f>
        <v>1000</v>
      </c>
    </row>
    <row r="17" spans="1:2" x14ac:dyDescent="0.25">
      <c r="A17" s="5"/>
      <c r="B17" s="5"/>
    </row>
    <row r="18" spans="1:2" x14ac:dyDescent="0.25">
      <c r="A18" s="1" t="s">
        <v>2</v>
      </c>
      <c r="B18" s="1"/>
    </row>
    <row r="19" spans="1:2" x14ac:dyDescent="0.25">
      <c r="A19" s="2" t="s">
        <v>12</v>
      </c>
      <c r="B19" s="1">
        <v>-250</v>
      </c>
    </row>
    <row r="20" spans="1:2" x14ac:dyDescent="0.25">
      <c r="A20" s="2" t="s">
        <v>13</v>
      </c>
      <c r="B20" s="1">
        <v>0</v>
      </c>
    </row>
    <row r="21" spans="1:2" x14ac:dyDescent="0.25">
      <c r="A21" s="2" t="s">
        <v>14</v>
      </c>
      <c r="B21" s="1">
        <v>0</v>
      </c>
    </row>
    <row r="22" spans="1:2" x14ac:dyDescent="0.25">
      <c r="A22" s="2" t="s">
        <v>15</v>
      </c>
      <c r="B22" s="1">
        <v>0</v>
      </c>
    </row>
    <row r="23" spans="1:2" x14ac:dyDescent="0.25">
      <c r="A23" s="3" t="s">
        <v>18</v>
      </c>
      <c r="B23" s="1">
        <f>SUM(B19:B22)</f>
        <v>-250</v>
      </c>
    </row>
    <row r="24" spans="1:2" x14ac:dyDescent="0.25">
      <c r="A24" s="5"/>
      <c r="B24" s="5"/>
    </row>
    <row r="25" spans="1:2" x14ac:dyDescent="0.25">
      <c r="A25" s="3" t="s">
        <v>19</v>
      </c>
      <c r="B25" s="1">
        <f>IF(B9&gt;0,B9,0)+IF(B16&gt;0,B16,0)+IF(B23&gt;0,B23,0)</f>
        <v>5000</v>
      </c>
    </row>
    <row r="26" spans="1:2" x14ac:dyDescent="0.25">
      <c r="A26" s="5"/>
      <c r="B26" s="5"/>
    </row>
    <row r="27" spans="1:2" x14ac:dyDescent="0.25">
      <c r="A27" s="1" t="s">
        <v>20</v>
      </c>
      <c r="B27" s="4">
        <f>IF(B9&gt;0,B9/B25,0)</f>
        <v>0.8</v>
      </c>
    </row>
    <row r="28" spans="1:2" x14ac:dyDescent="0.25">
      <c r="A28" s="1" t="s">
        <v>21</v>
      </c>
      <c r="B28" s="4">
        <f>IF(B16&gt;0,B16/B25,0)</f>
        <v>0.2</v>
      </c>
    </row>
    <row r="29" spans="1:2" x14ac:dyDescent="0.25">
      <c r="A29" s="1" t="s">
        <v>22</v>
      </c>
      <c r="B29" s="4">
        <f>IF(B23&gt;0,B23/B25,0)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/>
  </sheetViews>
  <sheetFormatPr defaultRowHeight="15" x14ac:dyDescent="0.25"/>
  <cols>
    <col min="1" max="1" width="33.7109375" customWidth="1"/>
    <col min="2" max="6" width="9.7109375" customWidth="1"/>
  </cols>
  <sheetData>
    <row r="1" spans="1:6" ht="23.25" x14ac:dyDescent="0.35">
      <c r="A1" s="8" t="s">
        <v>33</v>
      </c>
    </row>
    <row r="2" spans="1:6" ht="23.25" x14ac:dyDescent="0.35">
      <c r="A2" s="8" t="s">
        <v>24</v>
      </c>
      <c r="B2" s="9"/>
    </row>
    <row r="3" spans="1:6" x14ac:dyDescent="0.25">
      <c r="A3" s="1"/>
      <c r="B3" s="1" t="s">
        <v>3</v>
      </c>
      <c r="C3" s="1" t="s">
        <v>25</v>
      </c>
      <c r="D3" s="1" t="s">
        <v>26</v>
      </c>
      <c r="E3" s="1" t="s">
        <v>27</v>
      </c>
    </row>
    <row r="4" spans="1:6" x14ac:dyDescent="0.25">
      <c r="A4" s="1" t="s">
        <v>0</v>
      </c>
      <c r="B4" s="1"/>
      <c r="C4" s="1"/>
      <c r="D4" s="1"/>
      <c r="E4" s="1"/>
    </row>
    <row r="5" spans="1:6" x14ac:dyDescent="0.25">
      <c r="A5" s="2" t="s">
        <v>4</v>
      </c>
      <c r="B5" s="1">
        <v>1000</v>
      </c>
      <c r="C5" s="1">
        <v>1000</v>
      </c>
      <c r="D5" s="1">
        <v>1000</v>
      </c>
      <c r="E5" s="1">
        <v>1000</v>
      </c>
    </row>
    <row r="6" spans="1:6" x14ac:dyDescent="0.25">
      <c r="A6" s="2" t="s">
        <v>5</v>
      </c>
      <c r="B6" s="1">
        <v>1000</v>
      </c>
      <c r="C6" s="1">
        <v>1000</v>
      </c>
      <c r="D6" s="1">
        <v>1000</v>
      </c>
      <c r="E6" s="1">
        <v>1000</v>
      </c>
    </row>
    <row r="7" spans="1:6" x14ac:dyDescent="0.25">
      <c r="A7" s="2" t="s">
        <v>6</v>
      </c>
      <c r="B7" s="1">
        <v>1000</v>
      </c>
      <c r="C7" s="1">
        <v>1000</v>
      </c>
      <c r="D7" s="1">
        <v>1000</v>
      </c>
      <c r="E7" s="1">
        <v>1000</v>
      </c>
    </row>
    <row r="8" spans="1:6" x14ac:dyDescent="0.25">
      <c r="A8" s="12" t="s">
        <v>7</v>
      </c>
      <c r="B8" s="11">
        <v>1000</v>
      </c>
      <c r="C8" s="11">
        <v>1000</v>
      </c>
      <c r="D8" s="11">
        <v>1000</v>
      </c>
      <c r="E8" s="11">
        <v>1000</v>
      </c>
    </row>
    <row r="9" spans="1:6" x14ac:dyDescent="0.25">
      <c r="A9" s="13" t="s">
        <v>16</v>
      </c>
      <c r="B9" s="5"/>
      <c r="C9" s="5"/>
      <c r="D9" s="5"/>
      <c r="E9" s="5"/>
      <c r="F9" s="29">
        <f>SUM(B5:E8)</f>
        <v>16000</v>
      </c>
    </row>
    <row r="10" spans="1:6" x14ac:dyDescent="0.25">
      <c r="A10" s="10"/>
      <c r="B10" s="10"/>
    </row>
    <row r="11" spans="1:6" x14ac:dyDescent="0.25">
      <c r="A11" s="1" t="s">
        <v>1</v>
      </c>
      <c r="B11" s="11"/>
    </row>
    <row r="12" spans="1:6" x14ac:dyDescent="0.25">
      <c r="A12" s="2" t="s">
        <v>8</v>
      </c>
      <c r="B12" s="1">
        <v>250</v>
      </c>
      <c r="C12" s="1">
        <v>500</v>
      </c>
      <c r="D12" s="1">
        <v>500</v>
      </c>
      <c r="E12" s="1">
        <v>500</v>
      </c>
    </row>
    <row r="13" spans="1:6" x14ac:dyDescent="0.25">
      <c r="A13" s="2" t="s">
        <v>9</v>
      </c>
      <c r="B13" s="1">
        <v>250</v>
      </c>
      <c r="C13" s="1">
        <v>500</v>
      </c>
      <c r="D13" s="1">
        <v>500</v>
      </c>
      <c r="E13" s="1">
        <v>500</v>
      </c>
    </row>
    <row r="14" spans="1:6" x14ac:dyDescent="0.25">
      <c r="A14" s="2" t="s">
        <v>10</v>
      </c>
      <c r="B14" s="1">
        <v>250</v>
      </c>
      <c r="C14" s="1">
        <v>500</v>
      </c>
      <c r="D14" s="1">
        <v>500</v>
      </c>
      <c r="E14" s="1">
        <v>500</v>
      </c>
    </row>
    <row r="15" spans="1:6" x14ac:dyDescent="0.25">
      <c r="A15" s="12" t="s">
        <v>11</v>
      </c>
      <c r="B15" s="11">
        <v>-1000</v>
      </c>
      <c r="C15" s="11">
        <v>-500</v>
      </c>
      <c r="D15" s="11">
        <v>-500</v>
      </c>
      <c r="E15" s="11">
        <v>-500</v>
      </c>
    </row>
    <row r="16" spans="1:6" x14ac:dyDescent="0.25">
      <c r="A16" s="13" t="s">
        <v>17</v>
      </c>
      <c r="B16" s="5"/>
      <c r="C16" s="5"/>
      <c r="D16" s="5"/>
      <c r="E16" s="5"/>
      <c r="F16" s="29">
        <f>SUM(B12:E15)</f>
        <v>2750</v>
      </c>
    </row>
    <row r="17" spans="1:6" x14ac:dyDescent="0.25">
      <c r="A17" s="10"/>
      <c r="B17" s="10"/>
    </row>
    <row r="18" spans="1:6" x14ac:dyDescent="0.25">
      <c r="A18" s="1" t="s">
        <v>2</v>
      </c>
      <c r="B18" s="1"/>
    </row>
    <row r="19" spans="1:6" x14ac:dyDescent="0.25">
      <c r="A19" s="2" t="s">
        <v>12</v>
      </c>
      <c r="B19" s="1">
        <v>-250</v>
      </c>
      <c r="C19" s="1">
        <v>-250</v>
      </c>
      <c r="D19" s="1">
        <v>-250</v>
      </c>
      <c r="E19" s="1">
        <v>-250</v>
      </c>
    </row>
    <row r="20" spans="1:6" x14ac:dyDescent="0.25">
      <c r="A20" s="2" t="s">
        <v>13</v>
      </c>
      <c r="B20" s="1">
        <v>50</v>
      </c>
      <c r="C20" s="1">
        <v>50</v>
      </c>
      <c r="D20" s="1">
        <v>50</v>
      </c>
      <c r="E20" s="1">
        <v>50</v>
      </c>
    </row>
    <row r="21" spans="1:6" x14ac:dyDescent="0.25">
      <c r="A21" s="2" t="s">
        <v>14</v>
      </c>
      <c r="B21" s="1">
        <v>50</v>
      </c>
      <c r="C21" s="1">
        <v>50</v>
      </c>
      <c r="D21" s="1">
        <v>50</v>
      </c>
      <c r="E21" s="1">
        <v>50</v>
      </c>
    </row>
    <row r="22" spans="1:6" x14ac:dyDescent="0.25">
      <c r="A22" s="12" t="s">
        <v>15</v>
      </c>
      <c r="B22" s="11">
        <v>50</v>
      </c>
      <c r="C22" s="11">
        <v>50</v>
      </c>
      <c r="D22" s="11">
        <v>50</v>
      </c>
      <c r="E22" s="11">
        <v>50</v>
      </c>
    </row>
    <row r="23" spans="1:6" x14ac:dyDescent="0.25">
      <c r="A23" s="13" t="s">
        <v>18</v>
      </c>
      <c r="B23" s="5"/>
      <c r="C23" s="5"/>
      <c r="D23" s="5"/>
      <c r="E23" s="5"/>
      <c r="F23" s="14">
        <f>SUM(B19:E22)</f>
        <v>-400</v>
      </c>
    </row>
    <row r="24" spans="1:6" x14ac:dyDescent="0.25">
      <c r="A24" s="15"/>
      <c r="B24" s="15"/>
    </row>
    <row r="25" spans="1:6" x14ac:dyDescent="0.25">
      <c r="A25" s="13" t="s">
        <v>28</v>
      </c>
      <c r="B25" s="5"/>
      <c r="C25" s="5"/>
      <c r="D25" s="5"/>
      <c r="E25" s="5"/>
      <c r="F25" s="29">
        <f>IF(F9&gt;0,F9,0)+IF(F16&gt;0,F16,0)+IF(F23&gt;0,F23,0)</f>
        <v>18750</v>
      </c>
    </row>
    <row r="26" spans="1:6" x14ac:dyDescent="0.25">
      <c r="A26" s="15"/>
      <c r="B26" s="15"/>
    </row>
    <row r="27" spans="1:6" x14ac:dyDescent="0.25">
      <c r="A27" s="16" t="s">
        <v>29</v>
      </c>
      <c r="B27" s="17"/>
      <c r="C27" s="18"/>
      <c r="D27" s="18"/>
      <c r="E27" s="18"/>
      <c r="F27" s="23">
        <f>IF(F9&gt;0,F9/F25,0)</f>
        <v>0.85333333333333339</v>
      </c>
    </row>
    <row r="28" spans="1:6" x14ac:dyDescent="0.25">
      <c r="A28" s="19" t="s">
        <v>30</v>
      </c>
      <c r="B28" s="20"/>
      <c r="C28" s="15"/>
      <c r="D28" s="15"/>
      <c r="E28" s="15"/>
      <c r="F28" s="24">
        <f>IF(F16&gt;0,F16/F25,0)</f>
        <v>0.14666666666666667</v>
      </c>
    </row>
    <row r="29" spans="1:6" x14ac:dyDescent="0.25">
      <c r="A29" s="21" t="s">
        <v>31</v>
      </c>
      <c r="B29" s="22"/>
      <c r="C29" s="10"/>
      <c r="D29" s="10"/>
      <c r="E29" s="10"/>
      <c r="F29" s="25">
        <f>IF(F23&gt;0,F23/F25,0)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PV_CHART</vt:lpstr>
      <vt:lpstr>RTAMLTOT_LRS</vt:lpstr>
      <vt:lpstr>HRTAMLTOT_HLRS</vt:lpstr>
    </vt:vector>
  </TitlesOfParts>
  <Company>The Electric Reliability Council of Texas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Randy</dc:creator>
  <cp:lastModifiedBy>Roberts, Randy</cp:lastModifiedBy>
  <dcterms:created xsi:type="dcterms:W3CDTF">2016-01-12T18:15:08Z</dcterms:created>
  <dcterms:modified xsi:type="dcterms:W3CDTF">2016-01-12T20:47:07Z</dcterms:modified>
</cp:coreProperties>
</file>