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oberts\AppData\Local\Microsoft\Windows\Temporary Internet Files\Content.Outlook\FZN2QCPO\"/>
    </mc:Choice>
  </mc:AlternateContent>
  <bookViews>
    <workbookView xWindow="480" yWindow="765" windowWidth="27315" windowHeight="13995"/>
  </bookViews>
  <sheets>
    <sheet name="Process_Assumptions" sheetId="4" r:id="rId1"/>
    <sheet name="Jun16" sheetId="7" r:id="rId2"/>
    <sheet name="Jul16" sheetId="5" r:id="rId3"/>
    <sheet name="Aug16" sheetId="3" r:id="rId4"/>
    <sheet name="Sep16" sheetId="9" r:id="rId5"/>
    <sheet name="Jun16_Source_Data" sheetId="8" r:id="rId6"/>
    <sheet name="Jul16_Source_Data" sheetId="6" r:id="rId7"/>
    <sheet name="Aug16_Source_Data" sheetId="1" r:id="rId8"/>
    <sheet name="Sep16_Source_Data" sheetId="10" r:id="rId9"/>
  </sheets>
  <calcPr calcId="152511"/>
</workbook>
</file>

<file path=xl/calcChain.xml><?xml version="1.0" encoding="utf-8"?>
<calcChain xmlns="http://schemas.openxmlformats.org/spreadsheetml/2006/main">
  <c r="I33" i="1" l="1"/>
  <c r="H33" i="1"/>
  <c r="G33" i="1"/>
  <c r="I32" i="1"/>
  <c r="H32" i="1"/>
  <c r="G32" i="1"/>
  <c r="G3" i="10" l="1"/>
  <c r="H3" i="10"/>
  <c r="I3" i="10"/>
  <c r="G4" i="10"/>
  <c r="H4" i="10"/>
  <c r="I4" i="10"/>
  <c r="G5" i="10"/>
  <c r="H5" i="10"/>
  <c r="I5" i="10"/>
  <c r="G6" i="10"/>
  <c r="H6" i="10"/>
  <c r="I6" i="10"/>
  <c r="G7" i="10"/>
  <c r="H7" i="10"/>
  <c r="I7" i="10"/>
  <c r="G8" i="10"/>
  <c r="H8" i="10"/>
  <c r="I8" i="10"/>
  <c r="G9" i="10"/>
  <c r="H9" i="10"/>
  <c r="I9" i="10"/>
  <c r="G10" i="10"/>
  <c r="H10" i="10"/>
  <c r="I10" i="10"/>
  <c r="G11" i="10"/>
  <c r="H11" i="10"/>
  <c r="I11" i="10"/>
  <c r="G12" i="10"/>
  <c r="H12" i="10"/>
  <c r="I12" i="10"/>
  <c r="G13" i="10"/>
  <c r="H13" i="10"/>
  <c r="I13" i="10"/>
  <c r="G14" i="10"/>
  <c r="H14" i="10"/>
  <c r="I14" i="10"/>
  <c r="G15" i="10"/>
  <c r="H15" i="10"/>
  <c r="I15" i="10"/>
  <c r="G16" i="10"/>
  <c r="H16" i="10"/>
  <c r="I16" i="10"/>
  <c r="G17" i="10"/>
  <c r="H17" i="10"/>
  <c r="I17" i="10"/>
  <c r="G18" i="10"/>
  <c r="H18" i="10"/>
  <c r="I18" i="10"/>
  <c r="G19" i="10"/>
  <c r="H19" i="10"/>
  <c r="I19" i="10"/>
  <c r="G20" i="10"/>
  <c r="H20" i="10"/>
  <c r="I20" i="10"/>
  <c r="G21" i="10"/>
  <c r="H21" i="10"/>
  <c r="I21" i="10"/>
  <c r="G22" i="10"/>
  <c r="H22" i="10"/>
  <c r="I22" i="10"/>
  <c r="G23" i="10"/>
  <c r="H23" i="10"/>
  <c r="I23" i="10"/>
  <c r="G24" i="10"/>
  <c r="H24" i="10"/>
  <c r="I24" i="10"/>
  <c r="G25" i="10"/>
  <c r="H25" i="10"/>
  <c r="I25" i="10"/>
  <c r="G26" i="10"/>
  <c r="H26" i="10"/>
  <c r="I26" i="10"/>
  <c r="G27" i="10"/>
  <c r="H27" i="10"/>
  <c r="I27" i="10"/>
  <c r="G28" i="10"/>
  <c r="H28" i="10"/>
  <c r="I28" i="10"/>
  <c r="G29" i="10"/>
  <c r="H29" i="10"/>
  <c r="I29" i="10"/>
  <c r="G30" i="10"/>
  <c r="H30" i="10"/>
  <c r="I30" i="10"/>
  <c r="G31" i="10"/>
  <c r="H31" i="10"/>
  <c r="I31" i="10"/>
  <c r="G32" i="10"/>
  <c r="H32" i="10"/>
  <c r="I32" i="10"/>
  <c r="I33" i="6" l="1"/>
  <c r="H33" i="6"/>
  <c r="G33" i="6"/>
  <c r="I32" i="8"/>
  <c r="H32" i="8"/>
  <c r="G32" i="8"/>
  <c r="I31" i="8"/>
  <c r="H31" i="8"/>
  <c r="G31" i="8"/>
  <c r="G3" i="8" l="1"/>
  <c r="H3" i="8"/>
  <c r="I3" i="8"/>
  <c r="G4" i="8"/>
  <c r="H4" i="8"/>
  <c r="I4" i="8"/>
  <c r="G5" i="8"/>
  <c r="H5" i="8"/>
  <c r="I5" i="8"/>
  <c r="G6" i="8"/>
  <c r="H6" i="8"/>
  <c r="I6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" i="6" l="1"/>
  <c r="H3" i="6"/>
  <c r="I3" i="6"/>
  <c r="G4" i="6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<sst xmlns="http://schemas.openxmlformats.org/spreadsheetml/2006/main" count="45" uniqueCount="12">
  <si>
    <t>calendar_day</t>
  </si>
  <si>
    <t>&lt;= OD + 2</t>
  </si>
  <si>
    <t>&gt;OD+2 and &lt;= OD+4</t>
  </si>
  <si>
    <t>&gt;OD+4 and &lt;= OD+53</t>
  </si>
  <si>
    <t>&gt; OD+53 and &lt;=OD+177</t>
  </si>
  <si>
    <t>&gt;OD+177</t>
  </si>
  <si>
    <t>Bar</t>
  </si>
  <si>
    <t>Process &amp; Assumptions</t>
  </si>
  <si>
    <t>2)  Batch processing occurs at approximately 17:00 so records loaded into the settlement system after that time are applied to the next day's batch.</t>
  </si>
  <si>
    <t>3)  The day of the starttime of the AMS transaction is compared to day of the time the AMS read was loaded into the settlement system plus 7 hours to account for the batch times mentioned above.          datepart(starttime) - datepart(lstime + 7 hours) = AMS load lag</t>
  </si>
  <si>
    <t>4)  Data is partitioned into buckets based on the number of days of lag between starttime and time loaded into the settlement system.</t>
  </si>
  <si>
    <r>
      <t xml:space="preserve">1)  All AMS reads received between last day of </t>
    </r>
    <r>
      <rPr>
        <b/>
        <sz val="16"/>
        <color theme="1"/>
        <rFont val="Calibri"/>
        <family val="2"/>
        <scheme val="minor"/>
      </rPr>
      <t>"prior"</t>
    </r>
    <r>
      <rPr>
        <sz val="16"/>
        <color theme="1"/>
        <rFont val="Calibri"/>
        <family val="2"/>
        <scheme val="minor"/>
      </rPr>
      <t xml:space="preserve"> month @ 17:00 and last day of </t>
    </r>
    <r>
      <rPr>
        <b/>
        <sz val="16"/>
        <color theme="1"/>
        <rFont val="Calibri"/>
        <family val="2"/>
        <scheme val="minor"/>
      </rPr>
      <t>"current"</t>
    </r>
    <r>
      <rPr>
        <sz val="16"/>
        <color theme="1"/>
        <rFont val="Calibri"/>
        <family val="2"/>
        <scheme val="minor"/>
      </rPr>
      <t xml:space="preserve"> month @ 17:00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</si>
</sst>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 applyAlignment="1"/>
    <xf numFmtId="0" fontId="20" fillId="0" borderId="0" xfId="0" applyFo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3" fontId="20" fillId="0" borderId="0" xfId="0" applyNumberFormat="1" applyFont="1"/>
    <xf numFmtId="3" fontId="20" fillId="0" borderId="10" xfId="0" applyNumberFormat="1" applyFont="1" applyBorder="1"/>
    <xf numFmtId="3" fontId="20" fillId="0" borderId="11" xfId="0" applyNumberFormat="1" applyFont="1" applyBorder="1"/>
    <xf numFmtId="3" fontId="20" fillId="0" borderId="12" xfId="0" applyNumberFormat="1" applyFont="1" applyBorder="1"/>
    <xf numFmtId="15" fontId="20" fillId="0" borderId="0" xfId="0" applyNumberFormat="1" applyFont="1"/>
    <xf numFmtId="3" fontId="20" fillId="0" borderId="0" xfId="0" applyNumberFormat="1" applyFont="1" applyBorder="1"/>
    <xf numFmtId="3" fontId="20" fillId="0" borderId="0" xfId="1" applyNumberFormat="1" applyFont="1"/>
    <xf numFmtId="0" fontId="20" fillId="0" borderId="13" xfId="0" applyFont="1" applyBorder="1"/>
    <xf numFmtId="0" fontId="20" fillId="0" borderId="0" xfId="0" applyFont="1" applyBorder="1"/>
    <xf numFmtId="0" fontId="20" fillId="0" borderId="14" xfId="0" applyFont="1" applyBorder="1"/>
    <xf numFmtId="0" fontId="20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0" fillId="0" borderId="11" xfId="0" applyFont="1" applyBorder="1"/>
    <xf numFmtId="3" fontId="20" fillId="0" borderId="13" xfId="0" applyNumberFormat="1" applyFont="1" applyBorder="1"/>
    <xf numFmtId="3" fontId="20" fillId="0" borderId="14" xfId="0" applyNumberFormat="1" applyFont="1" applyBorder="1"/>
    <xf numFmtId="3" fontId="20" fillId="0" borderId="15" xfId="0" applyNumberFormat="1" applyFont="1" applyBorder="1"/>
    <xf numFmtId="3" fontId="20" fillId="0" borderId="16" xfId="0" applyNumberFormat="1" applyFont="1" applyBorder="1"/>
    <xf numFmtId="3" fontId="20" fillId="0" borderId="17" xfId="0" applyNumberFormat="1" applyFont="1" applyBorder="1"/>
    <xf numFmtId="3" fontId="20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Jun16_Source_Data!$B$2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Jun16_Source_Data!$A$3:$A$33</c:f>
              <c:numCache>
                <c:formatCode>d\-mmm\-yy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Jun16_Source_Data!$B$3:$B$33</c:f>
              <c:numCache>
                <c:formatCode>General</c:formatCode>
                <c:ptCount val="31"/>
                <c:pt idx="0">
                  <c:v>6303025</c:v>
                </c:pt>
                <c:pt idx="1">
                  <c:v>6988049</c:v>
                </c:pt>
                <c:pt idx="2">
                  <c:v>7893365</c:v>
                </c:pt>
                <c:pt idx="3">
                  <c:v>6906807</c:v>
                </c:pt>
                <c:pt idx="4">
                  <c:v>6717633</c:v>
                </c:pt>
                <c:pt idx="5">
                  <c:v>6597204</c:v>
                </c:pt>
                <c:pt idx="6">
                  <c:v>7070941</c:v>
                </c:pt>
                <c:pt idx="7">
                  <c:v>7001769</c:v>
                </c:pt>
                <c:pt idx="8">
                  <c:v>7086185</c:v>
                </c:pt>
                <c:pt idx="9">
                  <c:v>5683830</c:v>
                </c:pt>
                <c:pt idx="10">
                  <c:v>7129727</c:v>
                </c:pt>
                <c:pt idx="11">
                  <c:v>7418314</c:v>
                </c:pt>
                <c:pt idx="12">
                  <c:v>7175853</c:v>
                </c:pt>
                <c:pt idx="13">
                  <c:v>3561961</c:v>
                </c:pt>
                <c:pt idx="14">
                  <c:v>3729088</c:v>
                </c:pt>
                <c:pt idx="15">
                  <c:v>6863432</c:v>
                </c:pt>
                <c:pt idx="16">
                  <c:v>10242121</c:v>
                </c:pt>
                <c:pt idx="17">
                  <c:v>6095747</c:v>
                </c:pt>
                <c:pt idx="18">
                  <c:v>6665203</c:v>
                </c:pt>
                <c:pt idx="19">
                  <c:v>7504216</c:v>
                </c:pt>
                <c:pt idx="20">
                  <c:v>3856522</c:v>
                </c:pt>
                <c:pt idx="21">
                  <c:v>10216764</c:v>
                </c:pt>
                <c:pt idx="22">
                  <c:v>6919011</c:v>
                </c:pt>
                <c:pt idx="23">
                  <c:v>3544634</c:v>
                </c:pt>
                <c:pt idx="24">
                  <c:v>9308559</c:v>
                </c:pt>
                <c:pt idx="25">
                  <c:v>7180310</c:v>
                </c:pt>
                <c:pt idx="26">
                  <c:v>6747138</c:v>
                </c:pt>
                <c:pt idx="27">
                  <c:v>6931294</c:v>
                </c:pt>
                <c:pt idx="28">
                  <c:v>6788987</c:v>
                </c:pt>
                <c:pt idx="29">
                  <c:v>7380329</c:v>
                </c:pt>
              </c:numCache>
            </c:numRef>
          </c:val>
        </c:ser>
        <c:ser>
          <c:idx val="1"/>
          <c:order val="4"/>
          <c:tx>
            <c:strRef>
              <c:f>Jun16_Source_Data!$C$2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Jun16_Source_Data!$A$3:$A$33</c:f>
              <c:numCache>
                <c:formatCode>d\-mmm\-yy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Jun16_Source_Data!$C$3:$C$33</c:f>
              <c:numCache>
                <c:formatCode>General</c:formatCode>
                <c:ptCount val="31"/>
                <c:pt idx="0">
                  <c:v>14955</c:v>
                </c:pt>
                <c:pt idx="1">
                  <c:v>54283</c:v>
                </c:pt>
                <c:pt idx="2">
                  <c:v>31914</c:v>
                </c:pt>
                <c:pt idx="3">
                  <c:v>11017</c:v>
                </c:pt>
                <c:pt idx="4">
                  <c:v>8103</c:v>
                </c:pt>
                <c:pt idx="5">
                  <c:v>11037</c:v>
                </c:pt>
                <c:pt idx="6">
                  <c:v>9700</c:v>
                </c:pt>
                <c:pt idx="7">
                  <c:v>9254</c:v>
                </c:pt>
                <c:pt idx="8">
                  <c:v>14828</c:v>
                </c:pt>
                <c:pt idx="9">
                  <c:v>32149</c:v>
                </c:pt>
                <c:pt idx="10">
                  <c:v>47617</c:v>
                </c:pt>
                <c:pt idx="11">
                  <c:v>173532</c:v>
                </c:pt>
                <c:pt idx="12">
                  <c:v>17939</c:v>
                </c:pt>
                <c:pt idx="13">
                  <c:v>4798</c:v>
                </c:pt>
                <c:pt idx="14">
                  <c:v>2055</c:v>
                </c:pt>
                <c:pt idx="15">
                  <c:v>3417054</c:v>
                </c:pt>
                <c:pt idx="16">
                  <c:v>71786</c:v>
                </c:pt>
                <c:pt idx="17">
                  <c:v>9061</c:v>
                </c:pt>
                <c:pt idx="18">
                  <c:v>21119</c:v>
                </c:pt>
                <c:pt idx="19">
                  <c:v>33904</c:v>
                </c:pt>
                <c:pt idx="20">
                  <c:v>13165</c:v>
                </c:pt>
                <c:pt idx="21">
                  <c:v>55383</c:v>
                </c:pt>
                <c:pt idx="22">
                  <c:v>211558</c:v>
                </c:pt>
                <c:pt idx="23">
                  <c:v>3035</c:v>
                </c:pt>
                <c:pt idx="24">
                  <c:v>74536</c:v>
                </c:pt>
                <c:pt idx="25">
                  <c:v>33112</c:v>
                </c:pt>
                <c:pt idx="26">
                  <c:v>39296</c:v>
                </c:pt>
                <c:pt idx="27">
                  <c:v>74422</c:v>
                </c:pt>
                <c:pt idx="28">
                  <c:v>22203</c:v>
                </c:pt>
                <c:pt idx="29">
                  <c:v>28977</c:v>
                </c:pt>
              </c:numCache>
            </c:numRef>
          </c:val>
        </c:ser>
        <c:ser>
          <c:idx val="2"/>
          <c:order val="5"/>
          <c:tx>
            <c:strRef>
              <c:f>Jun16_Source_Data!$D$2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Jun16_Source_Data!$D$3:$D$33</c:f>
              <c:numCache>
                <c:formatCode>General</c:formatCode>
                <c:ptCount val="31"/>
                <c:pt idx="0">
                  <c:v>22424</c:v>
                </c:pt>
                <c:pt idx="1">
                  <c:v>59567</c:v>
                </c:pt>
                <c:pt idx="2">
                  <c:v>28475</c:v>
                </c:pt>
                <c:pt idx="3">
                  <c:v>24554</c:v>
                </c:pt>
                <c:pt idx="4">
                  <c:v>36791</c:v>
                </c:pt>
                <c:pt idx="5">
                  <c:v>13463</c:v>
                </c:pt>
                <c:pt idx="6">
                  <c:v>7562</c:v>
                </c:pt>
                <c:pt idx="7">
                  <c:v>20084</c:v>
                </c:pt>
                <c:pt idx="8">
                  <c:v>34434</c:v>
                </c:pt>
                <c:pt idx="9">
                  <c:v>16467</c:v>
                </c:pt>
                <c:pt idx="10">
                  <c:v>31331</c:v>
                </c:pt>
                <c:pt idx="11">
                  <c:v>35628</c:v>
                </c:pt>
                <c:pt idx="12">
                  <c:v>20504</c:v>
                </c:pt>
                <c:pt idx="13">
                  <c:v>5546</c:v>
                </c:pt>
                <c:pt idx="14">
                  <c:v>9489</c:v>
                </c:pt>
                <c:pt idx="15">
                  <c:v>40233</c:v>
                </c:pt>
                <c:pt idx="16">
                  <c:v>44408</c:v>
                </c:pt>
                <c:pt idx="17">
                  <c:v>22760</c:v>
                </c:pt>
                <c:pt idx="18">
                  <c:v>40110</c:v>
                </c:pt>
                <c:pt idx="19">
                  <c:v>19474</c:v>
                </c:pt>
                <c:pt idx="20">
                  <c:v>10817</c:v>
                </c:pt>
                <c:pt idx="21">
                  <c:v>23527</c:v>
                </c:pt>
                <c:pt idx="22">
                  <c:v>38875</c:v>
                </c:pt>
                <c:pt idx="23">
                  <c:v>10279</c:v>
                </c:pt>
                <c:pt idx="24">
                  <c:v>40525</c:v>
                </c:pt>
                <c:pt idx="25">
                  <c:v>30517</c:v>
                </c:pt>
                <c:pt idx="26">
                  <c:v>23781</c:v>
                </c:pt>
                <c:pt idx="27">
                  <c:v>16735</c:v>
                </c:pt>
                <c:pt idx="28">
                  <c:v>20095</c:v>
                </c:pt>
                <c:pt idx="29">
                  <c:v>49198</c:v>
                </c:pt>
              </c:numCache>
            </c:numRef>
          </c:val>
        </c:ser>
        <c:ser>
          <c:idx val="3"/>
          <c:order val="6"/>
          <c:tx>
            <c:strRef>
              <c:f>Jun16_Source_Data!$E$2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Jun16_Source_Data!$A$3:$A$33</c:f>
              <c:numCache>
                <c:formatCode>d\-mmm\-yy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Jun16_Source_Data!$E$3:$E$33</c:f>
              <c:numCache>
                <c:formatCode>General</c:formatCode>
                <c:ptCount val="31"/>
                <c:pt idx="0">
                  <c:v>1764</c:v>
                </c:pt>
                <c:pt idx="1">
                  <c:v>93556</c:v>
                </c:pt>
                <c:pt idx="2">
                  <c:v>1422</c:v>
                </c:pt>
                <c:pt idx="3">
                  <c:v>1469</c:v>
                </c:pt>
                <c:pt idx="4">
                  <c:v>2224</c:v>
                </c:pt>
                <c:pt idx="5">
                  <c:v>667</c:v>
                </c:pt>
                <c:pt idx="6">
                  <c:v>148</c:v>
                </c:pt>
                <c:pt idx="7">
                  <c:v>1352</c:v>
                </c:pt>
                <c:pt idx="8">
                  <c:v>1528</c:v>
                </c:pt>
                <c:pt idx="9">
                  <c:v>1040</c:v>
                </c:pt>
                <c:pt idx="10">
                  <c:v>2228</c:v>
                </c:pt>
                <c:pt idx="11">
                  <c:v>2003</c:v>
                </c:pt>
                <c:pt idx="12">
                  <c:v>172</c:v>
                </c:pt>
                <c:pt idx="13">
                  <c:v>33</c:v>
                </c:pt>
                <c:pt idx="14">
                  <c:v>1731</c:v>
                </c:pt>
                <c:pt idx="15">
                  <c:v>1443</c:v>
                </c:pt>
                <c:pt idx="16">
                  <c:v>1133</c:v>
                </c:pt>
                <c:pt idx="17">
                  <c:v>2589</c:v>
                </c:pt>
                <c:pt idx="18">
                  <c:v>4933</c:v>
                </c:pt>
                <c:pt idx="19">
                  <c:v>159</c:v>
                </c:pt>
                <c:pt idx="20">
                  <c:v>160</c:v>
                </c:pt>
                <c:pt idx="21">
                  <c:v>2195</c:v>
                </c:pt>
                <c:pt idx="22">
                  <c:v>2772</c:v>
                </c:pt>
                <c:pt idx="23">
                  <c:v>2137</c:v>
                </c:pt>
                <c:pt idx="24">
                  <c:v>2976</c:v>
                </c:pt>
                <c:pt idx="25">
                  <c:v>1931</c:v>
                </c:pt>
                <c:pt idx="26">
                  <c:v>490</c:v>
                </c:pt>
                <c:pt idx="27">
                  <c:v>209</c:v>
                </c:pt>
                <c:pt idx="28">
                  <c:v>2337</c:v>
                </c:pt>
                <c:pt idx="29">
                  <c:v>753</c:v>
                </c:pt>
              </c:numCache>
            </c:numRef>
          </c:val>
        </c:ser>
        <c:ser>
          <c:idx val="4"/>
          <c:order val="7"/>
          <c:tx>
            <c:strRef>
              <c:f>Jun16_Source_Data!$F$2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Jun16_Source_Data!$A$3:$A$33</c:f>
              <c:numCache>
                <c:formatCode>d\-mmm\-yy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Jun16_Source_Data!$F$3:$F$33</c:f>
              <c:numCache>
                <c:formatCode>General</c:formatCode>
                <c:ptCount val="31"/>
                <c:pt idx="0">
                  <c:v>580</c:v>
                </c:pt>
                <c:pt idx="1">
                  <c:v>314</c:v>
                </c:pt>
                <c:pt idx="2">
                  <c:v>90</c:v>
                </c:pt>
                <c:pt idx="3">
                  <c:v>141</c:v>
                </c:pt>
                <c:pt idx="4">
                  <c:v>227</c:v>
                </c:pt>
                <c:pt idx="5">
                  <c:v>26</c:v>
                </c:pt>
                <c:pt idx="6">
                  <c:v>2</c:v>
                </c:pt>
                <c:pt idx="7">
                  <c:v>108</c:v>
                </c:pt>
                <c:pt idx="8">
                  <c:v>130</c:v>
                </c:pt>
                <c:pt idx="9">
                  <c:v>51</c:v>
                </c:pt>
                <c:pt idx="10">
                  <c:v>565</c:v>
                </c:pt>
                <c:pt idx="11">
                  <c:v>455</c:v>
                </c:pt>
                <c:pt idx="12">
                  <c:v>27</c:v>
                </c:pt>
                <c:pt idx="13">
                  <c:v>3</c:v>
                </c:pt>
                <c:pt idx="14">
                  <c:v>610</c:v>
                </c:pt>
                <c:pt idx="15">
                  <c:v>445</c:v>
                </c:pt>
                <c:pt idx="16">
                  <c:v>192</c:v>
                </c:pt>
                <c:pt idx="17">
                  <c:v>1014</c:v>
                </c:pt>
                <c:pt idx="18">
                  <c:v>178</c:v>
                </c:pt>
                <c:pt idx="19">
                  <c:v>18</c:v>
                </c:pt>
                <c:pt idx="20">
                  <c:v>2</c:v>
                </c:pt>
                <c:pt idx="21">
                  <c:v>222</c:v>
                </c:pt>
                <c:pt idx="22">
                  <c:v>280</c:v>
                </c:pt>
                <c:pt idx="23">
                  <c:v>183</c:v>
                </c:pt>
                <c:pt idx="24">
                  <c:v>938</c:v>
                </c:pt>
                <c:pt idx="25">
                  <c:v>415</c:v>
                </c:pt>
                <c:pt idx="26">
                  <c:v>2</c:v>
                </c:pt>
                <c:pt idx="27">
                  <c:v>0</c:v>
                </c:pt>
                <c:pt idx="28">
                  <c:v>159</c:v>
                </c:pt>
                <c:pt idx="29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92171800"/>
        <c:axId val="191853632"/>
      </c:barChart>
      <c:lineChart>
        <c:grouping val="standard"/>
        <c:varyColors val="0"/>
        <c:ser>
          <c:idx val="7"/>
          <c:order val="0"/>
          <c:tx>
            <c:strRef>
              <c:f>Jun16_Source_Data!$I$2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Jun16_Source_Data!$A$3:$A$33</c:f>
              <c:numCache>
                <c:formatCode>d\-mmm\-yy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Jun16_Source_Data!$I$3:$I$33</c:f>
              <c:numCache>
                <c:formatCode>#,##0</c:formatCode>
                <c:ptCount val="31"/>
                <c:pt idx="0">
                  <c:v>580</c:v>
                </c:pt>
                <c:pt idx="1">
                  <c:v>314</c:v>
                </c:pt>
                <c:pt idx="2">
                  <c:v>90</c:v>
                </c:pt>
                <c:pt idx="3">
                  <c:v>141</c:v>
                </c:pt>
                <c:pt idx="4">
                  <c:v>227</c:v>
                </c:pt>
                <c:pt idx="5">
                  <c:v>26</c:v>
                </c:pt>
                <c:pt idx="6">
                  <c:v>2</c:v>
                </c:pt>
                <c:pt idx="7">
                  <c:v>108</c:v>
                </c:pt>
                <c:pt idx="8">
                  <c:v>130</c:v>
                </c:pt>
                <c:pt idx="9">
                  <c:v>51</c:v>
                </c:pt>
                <c:pt idx="10">
                  <c:v>565</c:v>
                </c:pt>
                <c:pt idx="11">
                  <c:v>455</c:v>
                </c:pt>
                <c:pt idx="12">
                  <c:v>27</c:v>
                </c:pt>
                <c:pt idx="13">
                  <c:v>3</c:v>
                </c:pt>
                <c:pt idx="14">
                  <c:v>610</c:v>
                </c:pt>
                <c:pt idx="15">
                  <c:v>445</c:v>
                </c:pt>
                <c:pt idx="16">
                  <c:v>192</c:v>
                </c:pt>
                <c:pt idx="17">
                  <c:v>1014</c:v>
                </c:pt>
                <c:pt idx="18">
                  <c:v>178</c:v>
                </c:pt>
                <c:pt idx="19">
                  <c:v>18</c:v>
                </c:pt>
                <c:pt idx="20">
                  <c:v>2</c:v>
                </c:pt>
                <c:pt idx="21">
                  <c:v>222</c:v>
                </c:pt>
                <c:pt idx="22">
                  <c:v>280</c:v>
                </c:pt>
                <c:pt idx="23">
                  <c:v>183</c:v>
                </c:pt>
                <c:pt idx="24">
                  <c:v>938</c:v>
                </c:pt>
                <c:pt idx="25">
                  <c:v>415</c:v>
                </c:pt>
                <c:pt idx="26">
                  <c:v>2</c:v>
                </c:pt>
                <c:pt idx="27">
                  <c:v>0</c:v>
                </c:pt>
                <c:pt idx="28">
                  <c:v>159</c:v>
                </c:pt>
                <c:pt idx="29">
                  <c:v>63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Jun16_Source_Data!$H$2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Jun16_Source_Data!$A$3:$A$33</c:f>
              <c:numCache>
                <c:formatCode>d\-mmm\-yy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Jun16_Source_Data!$H$3:$H$33</c:f>
              <c:numCache>
                <c:formatCode>#,##0</c:formatCode>
                <c:ptCount val="31"/>
                <c:pt idx="0">
                  <c:v>1764</c:v>
                </c:pt>
                <c:pt idx="1">
                  <c:v>93556</c:v>
                </c:pt>
                <c:pt idx="2">
                  <c:v>1422</c:v>
                </c:pt>
                <c:pt idx="3">
                  <c:v>1469</c:v>
                </c:pt>
                <c:pt idx="4">
                  <c:v>2224</c:v>
                </c:pt>
                <c:pt idx="5">
                  <c:v>667</c:v>
                </c:pt>
                <c:pt idx="6">
                  <c:v>148</c:v>
                </c:pt>
                <c:pt idx="7">
                  <c:v>1352</c:v>
                </c:pt>
                <c:pt idx="8">
                  <c:v>1528</c:v>
                </c:pt>
                <c:pt idx="9">
                  <c:v>1040</c:v>
                </c:pt>
                <c:pt idx="10">
                  <c:v>2228</c:v>
                </c:pt>
                <c:pt idx="11">
                  <c:v>2003</c:v>
                </c:pt>
                <c:pt idx="12">
                  <c:v>172</c:v>
                </c:pt>
                <c:pt idx="13">
                  <c:v>33</c:v>
                </c:pt>
                <c:pt idx="14">
                  <c:v>1731</c:v>
                </c:pt>
                <c:pt idx="15">
                  <c:v>1443</c:v>
                </c:pt>
                <c:pt idx="16">
                  <c:v>1133</c:v>
                </c:pt>
                <c:pt idx="17">
                  <c:v>2589</c:v>
                </c:pt>
                <c:pt idx="18">
                  <c:v>4933</c:v>
                </c:pt>
                <c:pt idx="19">
                  <c:v>159</c:v>
                </c:pt>
                <c:pt idx="20">
                  <c:v>160</c:v>
                </c:pt>
                <c:pt idx="21">
                  <c:v>2195</c:v>
                </c:pt>
                <c:pt idx="22">
                  <c:v>2772</c:v>
                </c:pt>
                <c:pt idx="23">
                  <c:v>2137</c:v>
                </c:pt>
                <c:pt idx="24">
                  <c:v>2976</c:v>
                </c:pt>
                <c:pt idx="25">
                  <c:v>1931</c:v>
                </c:pt>
                <c:pt idx="26">
                  <c:v>490</c:v>
                </c:pt>
                <c:pt idx="27">
                  <c:v>209</c:v>
                </c:pt>
                <c:pt idx="28">
                  <c:v>2337</c:v>
                </c:pt>
                <c:pt idx="29">
                  <c:v>753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Jun16_Source_Data!$G$2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Jun16_Source_Data!$A$3:$A$33</c:f>
              <c:numCache>
                <c:formatCode>d\-mmm\-yy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Jun16_Source_Data!$G$3:$G$33</c:f>
              <c:numCache>
                <c:formatCode>#,##0</c:formatCode>
                <c:ptCount val="31"/>
                <c:pt idx="0">
                  <c:v>22424</c:v>
                </c:pt>
                <c:pt idx="1">
                  <c:v>59567</c:v>
                </c:pt>
                <c:pt idx="2">
                  <c:v>28475</c:v>
                </c:pt>
                <c:pt idx="3">
                  <c:v>24554</c:v>
                </c:pt>
                <c:pt idx="4">
                  <c:v>36791</c:v>
                </c:pt>
                <c:pt idx="5">
                  <c:v>13463</c:v>
                </c:pt>
                <c:pt idx="6">
                  <c:v>7562</c:v>
                </c:pt>
                <c:pt idx="7">
                  <c:v>20084</c:v>
                </c:pt>
                <c:pt idx="8">
                  <c:v>34434</c:v>
                </c:pt>
                <c:pt idx="9">
                  <c:v>16467</c:v>
                </c:pt>
                <c:pt idx="10">
                  <c:v>31331</c:v>
                </c:pt>
                <c:pt idx="11">
                  <c:v>35628</c:v>
                </c:pt>
                <c:pt idx="12">
                  <c:v>20504</c:v>
                </c:pt>
                <c:pt idx="13">
                  <c:v>5546</c:v>
                </c:pt>
                <c:pt idx="14">
                  <c:v>9489</c:v>
                </c:pt>
                <c:pt idx="15">
                  <c:v>40233</c:v>
                </c:pt>
                <c:pt idx="16">
                  <c:v>44408</c:v>
                </c:pt>
                <c:pt idx="17">
                  <c:v>22760</c:v>
                </c:pt>
                <c:pt idx="18">
                  <c:v>40110</c:v>
                </c:pt>
                <c:pt idx="19">
                  <c:v>19474</c:v>
                </c:pt>
                <c:pt idx="20">
                  <c:v>10817</c:v>
                </c:pt>
                <c:pt idx="21">
                  <c:v>23527</c:v>
                </c:pt>
                <c:pt idx="22">
                  <c:v>38875</c:v>
                </c:pt>
                <c:pt idx="23">
                  <c:v>10279</c:v>
                </c:pt>
                <c:pt idx="24">
                  <c:v>40525</c:v>
                </c:pt>
                <c:pt idx="25">
                  <c:v>30517</c:v>
                </c:pt>
                <c:pt idx="26">
                  <c:v>23781</c:v>
                </c:pt>
                <c:pt idx="27">
                  <c:v>16735</c:v>
                </c:pt>
                <c:pt idx="28">
                  <c:v>20095</c:v>
                </c:pt>
                <c:pt idx="29">
                  <c:v>49198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10336"/>
        <c:axId val="191854016"/>
      </c:lineChart>
      <c:dateAx>
        <c:axId val="192171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91853632"/>
        <c:crosses val="autoZero"/>
        <c:auto val="1"/>
        <c:lblOffset val="100"/>
        <c:baseTimeUnit val="days"/>
      </c:dateAx>
      <c:valAx>
        <c:axId val="191853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92171800"/>
        <c:crosses val="autoZero"/>
        <c:crossBetween val="between"/>
        <c:dispUnits>
          <c:builtInUnit val="millions"/>
          <c:dispUnitsLbl/>
        </c:dispUnits>
      </c:valAx>
      <c:valAx>
        <c:axId val="1918540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92210336"/>
        <c:crosses val="max"/>
        <c:crossBetween val="between"/>
      </c:valAx>
      <c:dateAx>
        <c:axId val="192210336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91854016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Jul16_Source_Data!$B$2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Jul16_Source_Data!$A$3:$A$33</c:f>
              <c:numCache>
                <c:formatCode>d\-mmm\-yy</c:formatCode>
                <c:ptCount val="31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  <c:pt idx="9">
                  <c:v>42561</c:v>
                </c:pt>
                <c:pt idx="10">
                  <c:v>42562</c:v>
                </c:pt>
                <c:pt idx="11">
                  <c:v>42563</c:v>
                </c:pt>
                <c:pt idx="12">
                  <c:v>42564</c:v>
                </c:pt>
                <c:pt idx="13">
                  <c:v>42565</c:v>
                </c:pt>
                <c:pt idx="14">
                  <c:v>42566</c:v>
                </c:pt>
                <c:pt idx="15">
                  <c:v>42567</c:v>
                </c:pt>
                <c:pt idx="16">
                  <c:v>42568</c:v>
                </c:pt>
                <c:pt idx="17">
                  <c:v>42569</c:v>
                </c:pt>
                <c:pt idx="18">
                  <c:v>42570</c:v>
                </c:pt>
                <c:pt idx="19">
                  <c:v>42571</c:v>
                </c:pt>
                <c:pt idx="20">
                  <c:v>42572</c:v>
                </c:pt>
                <c:pt idx="21">
                  <c:v>42573</c:v>
                </c:pt>
                <c:pt idx="22">
                  <c:v>42574</c:v>
                </c:pt>
                <c:pt idx="23">
                  <c:v>42575</c:v>
                </c:pt>
                <c:pt idx="24">
                  <c:v>42576</c:v>
                </c:pt>
                <c:pt idx="25">
                  <c:v>42577</c:v>
                </c:pt>
                <c:pt idx="26">
                  <c:v>42578</c:v>
                </c:pt>
                <c:pt idx="27">
                  <c:v>42579</c:v>
                </c:pt>
                <c:pt idx="28">
                  <c:v>42580</c:v>
                </c:pt>
                <c:pt idx="29">
                  <c:v>42581</c:v>
                </c:pt>
                <c:pt idx="30">
                  <c:v>42582</c:v>
                </c:pt>
              </c:numCache>
            </c:numRef>
          </c:cat>
          <c:val>
            <c:numRef>
              <c:f>Jul16_Source_Data!$B$3:$B$33</c:f>
              <c:numCache>
                <c:formatCode>General</c:formatCode>
                <c:ptCount val="31"/>
                <c:pt idx="0">
                  <c:v>7276431</c:v>
                </c:pt>
                <c:pt idx="1">
                  <c:v>7624605</c:v>
                </c:pt>
                <c:pt idx="2">
                  <c:v>7229369</c:v>
                </c:pt>
                <c:pt idx="3">
                  <c:v>7087606</c:v>
                </c:pt>
                <c:pt idx="4">
                  <c:v>6961313</c:v>
                </c:pt>
                <c:pt idx="5">
                  <c:v>7185238</c:v>
                </c:pt>
                <c:pt idx="6">
                  <c:v>6896859</c:v>
                </c:pt>
                <c:pt idx="7">
                  <c:v>7085233</c:v>
                </c:pt>
                <c:pt idx="8">
                  <c:v>7151352</c:v>
                </c:pt>
                <c:pt idx="9">
                  <c:v>5978705</c:v>
                </c:pt>
                <c:pt idx="10">
                  <c:v>7934516</c:v>
                </c:pt>
                <c:pt idx="11">
                  <c:v>6304875</c:v>
                </c:pt>
                <c:pt idx="12">
                  <c:v>7796744</c:v>
                </c:pt>
                <c:pt idx="13">
                  <c:v>6827356</c:v>
                </c:pt>
                <c:pt idx="14">
                  <c:v>6312183</c:v>
                </c:pt>
                <c:pt idx="15">
                  <c:v>7887951</c:v>
                </c:pt>
                <c:pt idx="16">
                  <c:v>7036230</c:v>
                </c:pt>
                <c:pt idx="17">
                  <c:v>6689917</c:v>
                </c:pt>
                <c:pt idx="18">
                  <c:v>7322711</c:v>
                </c:pt>
                <c:pt idx="19">
                  <c:v>6002053</c:v>
                </c:pt>
                <c:pt idx="20">
                  <c:v>8039574</c:v>
                </c:pt>
                <c:pt idx="21">
                  <c:v>6378267</c:v>
                </c:pt>
                <c:pt idx="22">
                  <c:v>7807571</c:v>
                </c:pt>
                <c:pt idx="23">
                  <c:v>1084470</c:v>
                </c:pt>
                <c:pt idx="24">
                  <c:v>13080853</c:v>
                </c:pt>
                <c:pt idx="25">
                  <c:v>7067789</c:v>
                </c:pt>
                <c:pt idx="26">
                  <c:v>6761530</c:v>
                </c:pt>
                <c:pt idx="27">
                  <c:v>7391841</c:v>
                </c:pt>
                <c:pt idx="28">
                  <c:v>6645416</c:v>
                </c:pt>
                <c:pt idx="29">
                  <c:v>7559389</c:v>
                </c:pt>
                <c:pt idx="30">
                  <c:v>7089701</c:v>
                </c:pt>
              </c:numCache>
            </c:numRef>
          </c:val>
        </c:ser>
        <c:ser>
          <c:idx val="1"/>
          <c:order val="4"/>
          <c:tx>
            <c:strRef>
              <c:f>Jul16_Source_Data!$C$2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Jul16_Source_Data!$A$3:$A$33</c:f>
              <c:numCache>
                <c:formatCode>d\-mmm\-yy</c:formatCode>
                <c:ptCount val="31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  <c:pt idx="9">
                  <c:v>42561</c:v>
                </c:pt>
                <c:pt idx="10">
                  <c:v>42562</c:v>
                </c:pt>
                <c:pt idx="11">
                  <c:v>42563</c:v>
                </c:pt>
                <c:pt idx="12">
                  <c:v>42564</c:v>
                </c:pt>
                <c:pt idx="13">
                  <c:v>42565</c:v>
                </c:pt>
                <c:pt idx="14">
                  <c:v>42566</c:v>
                </c:pt>
                <c:pt idx="15">
                  <c:v>42567</c:v>
                </c:pt>
                <c:pt idx="16">
                  <c:v>42568</c:v>
                </c:pt>
                <c:pt idx="17">
                  <c:v>42569</c:v>
                </c:pt>
                <c:pt idx="18">
                  <c:v>42570</c:v>
                </c:pt>
                <c:pt idx="19">
                  <c:v>42571</c:v>
                </c:pt>
                <c:pt idx="20">
                  <c:v>42572</c:v>
                </c:pt>
                <c:pt idx="21">
                  <c:v>42573</c:v>
                </c:pt>
                <c:pt idx="22">
                  <c:v>42574</c:v>
                </c:pt>
                <c:pt idx="23">
                  <c:v>42575</c:v>
                </c:pt>
                <c:pt idx="24">
                  <c:v>42576</c:v>
                </c:pt>
                <c:pt idx="25">
                  <c:v>42577</c:v>
                </c:pt>
                <c:pt idx="26">
                  <c:v>42578</c:v>
                </c:pt>
                <c:pt idx="27">
                  <c:v>42579</c:v>
                </c:pt>
                <c:pt idx="28">
                  <c:v>42580</c:v>
                </c:pt>
                <c:pt idx="29">
                  <c:v>42581</c:v>
                </c:pt>
                <c:pt idx="30">
                  <c:v>42582</c:v>
                </c:pt>
              </c:numCache>
            </c:numRef>
          </c:cat>
          <c:val>
            <c:numRef>
              <c:f>Jul16_Source_Data!$C$3:$C$33</c:f>
              <c:numCache>
                <c:formatCode>General</c:formatCode>
                <c:ptCount val="31"/>
                <c:pt idx="0">
                  <c:v>46449</c:v>
                </c:pt>
                <c:pt idx="1">
                  <c:v>137922</c:v>
                </c:pt>
                <c:pt idx="2">
                  <c:v>18002</c:v>
                </c:pt>
                <c:pt idx="3">
                  <c:v>6211</c:v>
                </c:pt>
                <c:pt idx="4">
                  <c:v>7530</c:v>
                </c:pt>
                <c:pt idx="5">
                  <c:v>13011</c:v>
                </c:pt>
                <c:pt idx="6">
                  <c:v>19337</c:v>
                </c:pt>
                <c:pt idx="7">
                  <c:v>14773</c:v>
                </c:pt>
                <c:pt idx="8">
                  <c:v>13979</c:v>
                </c:pt>
                <c:pt idx="9">
                  <c:v>12202</c:v>
                </c:pt>
                <c:pt idx="10">
                  <c:v>10150</c:v>
                </c:pt>
                <c:pt idx="11">
                  <c:v>19129</c:v>
                </c:pt>
                <c:pt idx="12">
                  <c:v>29514</c:v>
                </c:pt>
                <c:pt idx="13">
                  <c:v>12563</c:v>
                </c:pt>
                <c:pt idx="14">
                  <c:v>11578</c:v>
                </c:pt>
                <c:pt idx="15">
                  <c:v>114442</c:v>
                </c:pt>
                <c:pt idx="16">
                  <c:v>8012</c:v>
                </c:pt>
                <c:pt idx="17">
                  <c:v>5663</c:v>
                </c:pt>
                <c:pt idx="18">
                  <c:v>20333</c:v>
                </c:pt>
                <c:pt idx="19">
                  <c:v>6341</c:v>
                </c:pt>
                <c:pt idx="20">
                  <c:v>287028</c:v>
                </c:pt>
                <c:pt idx="21">
                  <c:v>8805</c:v>
                </c:pt>
                <c:pt idx="22">
                  <c:v>32789</c:v>
                </c:pt>
                <c:pt idx="23">
                  <c:v>467</c:v>
                </c:pt>
                <c:pt idx="24">
                  <c:v>194219</c:v>
                </c:pt>
                <c:pt idx="25">
                  <c:v>16217</c:v>
                </c:pt>
                <c:pt idx="26">
                  <c:v>12939</c:v>
                </c:pt>
                <c:pt idx="27">
                  <c:v>19729</c:v>
                </c:pt>
                <c:pt idx="28">
                  <c:v>14467</c:v>
                </c:pt>
                <c:pt idx="29">
                  <c:v>26317</c:v>
                </c:pt>
                <c:pt idx="30">
                  <c:v>10017</c:v>
                </c:pt>
              </c:numCache>
            </c:numRef>
          </c:val>
        </c:ser>
        <c:ser>
          <c:idx val="2"/>
          <c:order val="5"/>
          <c:tx>
            <c:strRef>
              <c:f>Jul16_Source_Data!$D$2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Jul16_Source_Data!$D$3:$D$33</c:f>
              <c:numCache>
                <c:formatCode>General</c:formatCode>
                <c:ptCount val="31"/>
                <c:pt idx="0">
                  <c:v>39107</c:v>
                </c:pt>
                <c:pt idx="1">
                  <c:v>132003</c:v>
                </c:pt>
                <c:pt idx="2">
                  <c:v>13968</c:v>
                </c:pt>
                <c:pt idx="3">
                  <c:v>16988</c:v>
                </c:pt>
                <c:pt idx="4">
                  <c:v>13093</c:v>
                </c:pt>
                <c:pt idx="5">
                  <c:v>47532</c:v>
                </c:pt>
                <c:pt idx="6">
                  <c:v>127025</c:v>
                </c:pt>
                <c:pt idx="7">
                  <c:v>29987</c:v>
                </c:pt>
                <c:pt idx="8">
                  <c:v>19545</c:v>
                </c:pt>
                <c:pt idx="9">
                  <c:v>18115</c:v>
                </c:pt>
                <c:pt idx="10">
                  <c:v>21085</c:v>
                </c:pt>
                <c:pt idx="11">
                  <c:v>102636</c:v>
                </c:pt>
                <c:pt idx="12">
                  <c:v>43389</c:v>
                </c:pt>
                <c:pt idx="13">
                  <c:v>33791</c:v>
                </c:pt>
                <c:pt idx="14">
                  <c:v>24363</c:v>
                </c:pt>
                <c:pt idx="15">
                  <c:v>31679</c:v>
                </c:pt>
                <c:pt idx="16">
                  <c:v>21499</c:v>
                </c:pt>
                <c:pt idx="17">
                  <c:v>30611</c:v>
                </c:pt>
                <c:pt idx="18">
                  <c:v>38341</c:v>
                </c:pt>
                <c:pt idx="19">
                  <c:v>71598</c:v>
                </c:pt>
                <c:pt idx="20">
                  <c:v>223484</c:v>
                </c:pt>
                <c:pt idx="21">
                  <c:v>23915</c:v>
                </c:pt>
                <c:pt idx="22">
                  <c:v>83394</c:v>
                </c:pt>
                <c:pt idx="23">
                  <c:v>116</c:v>
                </c:pt>
                <c:pt idx="24">
                  <c:v>27232</c:v>
                </c:pt>
                <c:pt idx="25">
                  <c:v>46545</c:v>
                </c:pt>
                <c:pt idx="26">
                  <c:v>360917</c:v>
                </c:pt>
                <c:pt idx="27">
                  <c:v>136342</c:v>
                </c:pt>
                <c:pt idx="28">
                  <c:v>197881</c:v>
                </c:pt>
                <c:pt idx="29">
                  <c:v>19091</c:v>
                </c:pt>
                <c:pt idx="30">
                  <c:v>9845</c:v>
                </c:pt>
              </c:numCache>
            </c:numRef>
          </c:val>
        </c:ser>
        <c:ser>
          <c:idx val="3"/>
          <c:order val="6"/>
          <c:tx>
            <c:strRef>
              <c:f>Jul16_Source_Data!$E$2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Jul16_Source_Data!$A$3:$A$33</c:f>
              <c:numCache>
                <c:formatCode>d\-mmm\-yy</c:formatCode>
                <c:ptCount val="31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  <c:pt idx="9">
                  <c:v>42561</c:v>
                </c:pt>
                <c:pt idx="10">
                  <c:v>42562</c:v>
                </c:pt>
                <c:pt idx="11">
                  <c:v>42563</c:v>
                </c:pt>
                <c:pt idx="12">
                  <c:v>42564</c:v>
                </c:pt>
                <c:pt idx="13">
                  <c:v>42565</c:v>
                </c:pt>
                <c:pt idx="14">
                  <c:v>42566</c:v>
                </c:pt>
                <c:pt idx="15">
                  <c:v>42567</c:v>
                </c:pt>
                <c:pt idx="16">
                  <c:v>42568</c:v>
                </c:pt>
                <c:pt idx="17">
                  <c:v>42569</c:v>
                </c:pt>
                <c:pt idx="18">
                  <c:v>42570</c:v>
                </c:pt>
                <c:pt idx="19">
                  <c:v>42571</c:v>
                </c:pt>
                <c:pt idx="20">
                  <c:v>42572</c:v>
                </c:pt>
                <c:pt idx="21">
                  <c:v>42573</c:v>
                </c:pt>
                <c:pt idx="22">
                  <c:v>42574</c:v>
                </c:pt>
                <c:pt idx="23">
                  <c:v>42575</c:v>
                </c:pt>
                <c:pt idx="24">
                  <c:v>42576</c:v>
                </c:pt>
                <c:pt idx="25">
                  <c:v>42577</c:v>
                </c:pt>
                <c:pt idx="26">
                  <c:v>42578</c:v>
                </c:pt>
                <c:pt idx="27">
                  <c:v>42579</c:v>
                </c:pt>
                <c:pt idx="28">
                  <c:v>42580</c:v>
                </c:pt>
                <c:pt idx="29">
                  <c:v>42581</c:v>
                </c:pt>
                <c:pt idx="30">
                  <c:v>42582</c:v>
                </c:pt>
              </c:numCache>
            </c:numRef>
          </c:cat>
          <c:val>
            <c:numRef>
              <c:f>Jul16_Source_Data!$E$3:$E$33</c:f>
              <c:numCache>
                <c:formatCode>General</c:formatCode>
                <c:ptCount val="31"/>
                <c:pt idx="0">
                  <c:v>3830</c:v>
                </c:pt>
                <c:pt idx="1">
                  <c:v>308923</c:v>
                </c:pt>
                <c:pt idx="2">
                  <c:v>1735</c:v>
                </c:pt>
                <c:pt idx="3">
                  <c:v>190</c:v>
                </c:pt>
                <c:pt idx="4">
                  <c:v>3241</c:v>
                </c:pt>
                <c:pt idx="5">
                  <c:v>3837</c:v>
                </c:pt>
                <c:pt idx="6">
                  <c:v>457918</c:v>
                </c:pt>
                <c:pt idx="7">
                  <c:v>5832</c:v>
                </c:pt>
                <c:pt idx="8">
                  <c:v>560</c:v>
                </c:pt>
                <c:pt idx="9">
                  <c:v>124</c:v>
                </c:pt>
                <c:pt idx="10">
                  <c:v>7981</c:v>
                </c:pt>
                <c:pt idx="11">
                  <c:v>640449</c:v>
                </c:pt>
                <c:pt idx="12">
                  <c:v>4876</c:v>
                </c:pt>
                <c:pt idx="13">
                  <c:v>4896</c:v>
                </c:pt>
                <c:pt idx="14">
                  <c:v>3879</c:v>
                </c:pt>
                <c:pt idx="15">
                  <c:v>627</c:v>
                </c:pt>
                <c:pt idx="16">
                  <c:v>218</c:v>
                </c:pt>
                <c:pt idx="17">
                  <c:v>4228</c:v>
                </c:pt>
                <c:pt idx="18">
                  <c:v>3553</c:v>
                </c:pt>
                <c:pt idx="19">
                  <c:v>1389451</c:v>
                </c:pt>
                <c:pt idx="20">
                  <c:v>1170339</c:v>
                </c:pt>
                <c:pt idx="21">
                  <c:v>1286</c:v>
                </c:pt>
                <c:pt idx="22">
                  <c:v>16551</c:v>
                </c:pt>
                <c:pt idx="23">
                  <c:v>9</c:v>
                </c:pt>
                <c:pt idx="24">
                  <c:v>504</c:v>
                </c:pt>
                <c:pt idx="25">
                  <c:v>5494</c:v>
                </c:pt>
                <c:pt idx="26">
                  <c:v>2084173</c:v>
                </c:pt>
                <c:pt idx="27">
                  <c:v>346015</c:v>
                </c:pt>
                <c:pt idx="28">
                  <c:v>419978</c:v>
                </c:pt>
                <c:pt idx="29">
                  <c:v>1381</c:v>
                </c:pt>
                <c:pt idx="30">
                  <c:v>57</c:v>
                </c:pt>
              </c:numCache>
            </c:numRef>
          </c:val>
        </c:ser>
        <c:ser>
          <c:idx val="4"/>
          <c:order val="7"/>
          <c:tx>
            <c:strRef>
              <c:f>Jul16_Source_Data!$F$2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Jul16_Source_Data!$A$3:$A$33</c:f>
              <c:numCache>
                <c:formatCode>d\-mmm\-yy</c:formatCode>
                <c:ptCount val="31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  <c:pt idx="9">
                  <c:v>42561</c:v>
                </c:pt>
                <c:pt idx="10">
                  <c:v>42562</c:v>
                </c:pt>
                <c:pt idx="11">
                  <c:v>42563</c:v>
                </c:pt>
                <c:pt idx="12">
                  <c:v>42564</c:v>
                </c:pt>
                <c:pt idx="13">
                  <c:v>42565</c:v>
                </c:pt>
                <c:pt idx="14">
                  <c:v>42566</c:v>
                </c:pt>
                <c:pt idx="15">
                  <c:v>42567</c:v>
                </c:pt>
                <c:pt idx="16">
                  <c:v>42568</c:v>
                </c:pt>
                <c:pt idx="17">
                  <c:v>42569</c:v>
                </c:pt>
                <c:pt idx="18">
                  <c:v>42570</c:v>
                </c:pt>
                <c:pt idx="19">
                  <c:v>42571</c:v>
                </c:pt>
                <c:pt idx="20">
                  <c:v>42572</c:v>
                </c:pt>
                <c:pt idx="21">
                  <c:v>42573</c:v>
                </c:pt>
                <c:pt idx="22">
                  <c:v>42574</c:v>
                </c:pt>
                <c:pt idx="23">
                  <c:v>42575</c:v>
                </c:pt>
                <c:pt idx="24">
                  <c:v>42576</c:v>
                </c:pt>
                <c:pt idx="25">
                  <c:v>42577</c:v>
                </c:pt>
                <c:pt idx="26">
                  <c:v>42578</c:v>
                </c:pt>
                <c:pt idx="27">
                  <c:v>42579</c:v>
                </c:pt>
                <c:pt idx="28">
                  <c:v>42580</c:v>
                </c:pt>
                <c:pt idx="29">
                  <c:v>42581</c:v>
                </c:pt>
                <c:pt idx="30">
                  <c:v>42582</c:v>
                </c:pt>
              </c:numCache>
            </c:numRef>
          </c:cat>
          <c:val>
            <c:numRef>
              <c:f>Jul16_Source_Data!$F$3:$F$33</c:f>
              <c:numCache>
                <c:formatCode>General</c:formatCode>
                <c:ptCount val="31"/>
                <c:pt idx="0">
                  <c:v>229</c:v>
                </c:pt>
                <c:pt idx="1">
                  <c:v>171</c:v>
                </c:pt>
                <c:pt idx="2">
                  <c:v>165</c:v>
                </c:pt>
                <c:pt idx="3">
                  <c:v>17</c:v>
                </c:pt>
                <c:pt idx="4">
                  <c:v>170</c:v>
                </c:pt>
                <c:pt idx="5">
                  <c:v>93</c:v>
                </c:pt>
                <c:pt idx="6">
                  <c:v>40</c:v>
                </c:pt>
                <c:pt idx="7">
                  <c:v>400</c:v>
                </c:pt>
                <c:pt idx="8">
                  <c:v>114</c:v>
                </c:pt>
                <c:pt idx="9">
                  <c:v>6</c:v>
                </c:pt>
                <c:pt idx="10">
                  <c:v>202</c:v>
                </c:pt>
                <c:pt idx="11">
                  <c:v>143</c:v>
                </c:pt>
                <c:pt idx="12">
                  <c:v>1179</c:v>
                </c:pt>
                <c:pt idx="13">
                  <c:v>512</c:v>
                </c:pt>
                <c:pt idx="14">
                  <c:v>678</c:v>
                </c:pt>
                <c:pt idx="15">
                  <c:v>485</c:v>
                </c:pt>
                <c:pt idx="16">
                  <c:v>101</c:v>
                </c:pt>
                <c:pt idx="17">
                  <c:v>637</c:v>
                </c:pt>
                <c:pt idx="18">
                  <c:v>124</c:v>
                </c:pt>
                <c:pt idx="19">
                  <c:v>155</c:v>
                </c:pt>
                <c:pt idx="20">
                  <c:v>375</c:v>
                </c:pt>
                <c:pt idx="21">
                  <c:v>73</c:v>
                </c:pt>
                <c:pt idx="22">
                  <c:v>423</c:v>
                </c:pt>
                <c:pt idx="23">
                  <c:v>0</c:v>
                </c:pt>
                <c:pt idx="24">
                  <c:v>39</c:v>
                </c:pt>
                <c:pt idx="25">
                  <c:v>460</c:v>
                </c:pt>
                <c:pt idx="26">
                  <c:v>124</c:v>
                </c:pt>
                <c:pt idx="27">
                  <c:v>255</c:v>
                </c:pt>
                <c:pt idx="28">
                  <c:v>450</c:v>
                </c:pt>
                <c:pt idx="29">
                  <c:v>107</c:v>
                </c:pt>
                <c:pt idx="3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92634392"/>
        <c:axId val="192338816"/>
      </c:barChart>
      <c:lineChart>
        <c:grouping val="standard"/>
        <c:varyColors val="0"/>
        <c:ser>
          <c:idx val="7"/>
          <c:order val="0"/>
          <c:tx>
            <c:strRef>
              <c:f>Jul16_Source_Data!$I$2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Jul16_Source_Data!$A$3:$A$33</c:f>
              <c:numCache>
                <c:formatCode>d\-mmm\-yy</c:formatCode>
                <c:ptCount val="31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  <c:pt idx="9">
                  <c:v>42561</c:v>
                </c:pt>
                <c:pt idx="10">
                  <c:v>42562</c:v>
                </c:pt>
                <c:pt idx="11">
                  <c:v>42563</c:v>
                </c:pt>
                <c:pt idx="12">
                  <c:v>42564</c:v>
                </c:pt>
                <c:pt idx="13">
                  <c:v>42565</c:v>
                </c:pt>
                <c:pt idx="14">
                  <c:v>42566</c:v>
                </c:pt>
                <c:pt idx="15">
                  <c:v>42567</c:v>
                </c:pt>
                <c:pt idx="16">
                  <c:v>42568</c:v>
                </c:pt>
                <c:pt idx="17">
                  <c:v>42569</c:v>
                </c:pt>
                <c:pt idx="18">
                  <c:v>42570</c:v>
                </c:pt>
                <c:pt idx="19">
                  <c:v>42571</c:v>
                </c:pt>
                <c:pt idx="20">
                  <c:v>42572</c:v>
                </c:pt>
                <c:pt idx="21">
                  <c:v>42573</c:v>
                </c:pt>
                <c:pt idx="22">
                  <c:v>42574</c:v>
                </c:pt>
                <c:pt idx="23">
                  <c:v>42575</c:v>
                </c:pt>
                <c:pt idx="24">
                  <c:v>42576</c:v>
                </c:pt>
                <c:pt idx="25">
                  <c:v>42577</c:v>
                </c:pt>
                <c:pt idx="26">
                  <c:v>42578</c:v>
                </c:pt>
                <c:pt idx="27">
                  <c:v>42579</c:v>
                </c:pt>
                <c:pt idx="28">
                  <c:v>42580</c:v>
                </c:pt>
                <c:pt idx="29">
                  <c:v>42581</c:v>
                </c:pt>
                <c:pt idx="30">
                  <c:v>42582</c:v>
                </c:pt>
              </c:numCache>
            </c:numRef>
          </c:cat>
          <c:val>
            <c:numRef>
              <c:f>Jul16_Source_Data!$I$3:$I$33</c:f>
              <c:numCache>
                <c:formatCode>#,##0</c:formatCode>
                <c:ptCount val="31"/>
                <c:pt idx="0">
                  <c:v>229</c:v>
                </c:pt>
                <c:pt idx="1">
                  <c:v>171</c:v>
                </c:pt>
                <c:pt idx="2">
                  <c:v>165</c:v>
                </c:pt>
                <c:pt idx="3">
                  <c:v>17</c:v>
                </c:pt>
                <c:pt idx="4">
                  <c:v>170</c:v>
                </c:pt>
                <c:pt idx="5">
                  <c:v>93</c:v>
                </c:pt>
                <c:pt idx="6">
                  <c:v>40</c:v>
                </c:pt>
                <c:pt idx="7">
                  <c:v>400</c:v>
                </c:pt>
                <c:pt idx="8">
                  <c:v>114</c:v>
                </c:pt>
                <c:pt idx="9">
                  <c:v>6</c:v>
                </c:pt>
                <c:pt idx="10">
                  <c:v>202</c:v>
                </c:pt>
                <c:pt idx="11">
                  <c:v>143</c:v>
                </c:pt>
                <c:pt idx="12">
                  <c:v>1179</c:v>
                </c:pt>
                <c:pt idx="13">
                  <c:v>512</c:v>
                </c:pt>
                <c:pt idx="14">
                  <c:v>678</c:v>
                </c:pt>
                <c:pt idx="15">
                  <c:v>485</c:v>
                </c:pt>
                <c:pt idx="16">
                  <c:v>101</c:v>
                </c:pt>
                <c:pt idx="17">
                  <c:v>637</c:v>
                </c:pt>
                <c:pt idx="18">
                  <c:v>124</c:v>
                </c:pt>
                <c:pt idx="19">
                  <c:v>155</c:v>
                </c:pt>
                <c:pt idx="20">
                  <c:v>375</c:v>
                </c:pt>
                <c:pt idx="21">
                  <c:v>73</c:v>
                </c:pt>
                <c:pt idx="22">
                  <c:v>423</c:v>
                </c:pt>
                <c:pt idx="23">
                  <c:v>0</c:v>
                </c:pt>
                <c:pt idx="24">
                  <c:v>39</c:v>
                </c:pt>
                <c:pt idx="25">
                  <c:v>460</c:v>
                </c:pt>
                <c:pt idx="26">
                  <c:v>124</c:v>
                </c:pt>
                <c:pt idx="27">
                  <c:v>255</c:v>
                </c:pt>
                <c:pt idx="28">
                  <c:v>450</c:v>
                </c:pt>
                <c:pt idx="29">
                  <c:v>107</c:v>
                </c:pt>
                <c:pt idx="30">
                  <c:v>3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Jul16_Source_Data!$H$2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Jul16_Source_Data!$A$3:$A$33</c:f>
              <c:numCache>
                <c:formatCode>d\-mmm\-yy</c:formatCode>
                <c:ptCount val="31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  <c:pt idx="9">
                  <c:v>42561</c:v>
                </c:pt>
                <c:pt idx="10">
                  <c:v>42562</c:v>
                </c:pt>
                <c:pt idx="11">
                  <c:v>42563</c:v>
                </c:pt>
                <c:pt idx="12">
                  <c:v>42564</c:v>
                </c:pt>
                <c:pt idx="13">
                  <c:v>42565</c:v>
                </c:pt>
                <c:pt idx="14">
                  <c:v>42566</c:v>
                </c:pt>
                <c:pt idx="15">
                  <c:v>42567</c:v>
                </c:pt>
                <c:pt idx="16">
                  <c:v>42568</c:v>
                </c:pt>
                <c:pt idx="17">
                  <c:v>42569</c:v>
                </c:pt>
                <c:pt idx="18">
                  <c:v>42570</c:v>
                </c:pt>
                <c:pt idx="19">
                  <c:v>42571</c:v>
                </c:pt>
                <c:pt idx="20">
                  <c:v>42572</c:v>
                </c:pt>
                <c:pt idx="21">
                  <c:v>42573</c:v>
                </c:pt>
                <c:pt idx="22">
                  <c:v>42574</c:v>
                </c:pt>
                <c:pt idx="23">
                  <c:v>42575</c:v>
                </c:pt>
                <c:pt idx="24">
                  <c:v>42576</c:v>
                </c:pt>
                <c:pt idx="25">
                  <c:v>42577</c:v>
                </c:pt>
                <c:pt idx="26">
                  <c:v>42578</c:v>
                </c:pt>
                <c:pt idx="27">
                  <c:v>42579</c:v>
                </c:pt>
                <c:pt idx="28">
                  <c:v>42580</c:v>
                </c:pt>
                <c:pt idx="29">
                  <c:v>42581</c:v>
                </c:pt>
                <c:pt idx="30">
                  <c:v>42582</c:v>
                </c:pt>
              </c:numCache>
            </c:numRef>
          </c:cat>
          <c:val>
            <c:numRef>
              <c:f>Jul16_Source_Data!$H$3:$H$33</c:f>
              <c:numCache>
                <c:formatCode>#,##0</c:formatCode>
                <c:ptCount val="31"/>
                <c:pt idx="0">
                  <c:v>3830</c:v>
                </c:pt>
                <c:pt idx="1">
                  <c:v>308923</c:v>
                </c:pt>
                <c:pt idx="2">
                  <c:v>1735</c:v>
                </c:pt>
                <c:pt idx="3">
                  <c:v>190</c:v>
                </c:pt>
                <c:pt idx="4">
                  <c:v>3241</c:v>
                </c:pt>
                <c:pt idx="5">
                  <c:v>3837</c:v>
                </c:pt>
                <c:pt idx="6">
                  <c:v>457918</c:v>
                </c:pt>
                <c:pt idx="7">
                  <c:v>5832</c:v>
                </c:pt>
                <c:pt idx="8">
                  <c:v>560</c:v>
                </c:pt>
                <c:pt idx="9">
                  <c:v>124</c:v>
                </c:pt>
                <c:pt idx="10">
                  <c:v>7981</c:v>
                </c:pt>
                <c:pt idx="11">
                  <c:v>640449</c:v>
                </c:pt>
                <c:pt idx="12">
                  <c:v>4876</c:v>
                </c:pt>
                <c:pt idx="13">
                  <c:v>4896</c:v>
                </c:pt>
                <c:pt idx="14">
                  <c:v>3879</c:v>
                </c:pt>
                <c:pt idx="15">
                  <c:v>627</c:v>
                </c:pt>
                <c:pt idx="16">
                  <c:v>218</c:v>
                </c:pt>
                <c:pt idx="17">
                  <c:v>4228</c:v>
                </c:pt>
                <c:pt idx="18">
                  <c:v>3553</c:v>
                </c:pt>
                <c:pt idx="19">
                  <c:v>1389451</c:v>
                </c:pt>
                <c:pt idx="20">
                  <c:v>1170339</c:v>
                </c:pt>
                <c:pt idx="21">
                  <c:v>1286</c:v>
                </c:pt>
                <c:pt idx="22">
                  <c:v>16551</c:v>
                </c:pt>
                <c:pt idx="23">
                  <c:v>9</c:v>
                </c:pt>
                <c:pt idx="24">
                  <c:v>504</c:v>
                </c:pt>
                <c:pt idx="25">
                  <c:v>5494</c:v>
                </c:pt>
                <c:pt idx="26">
                  <c:v>2084173</c:v>
                </c:pt>
                <c:pt idx="27">
                  <c:v>346015</c:v>
                </c:pt>
                <c:pt idx="28">
                  <c:v>419978</c:v>
                </c:pt>
                <c:pt idx="29">
                  <c:v>1381</c:v>
                </c:pt>
                <c:pt idx="30">
                  <c:v>57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Jul16_Source_Data!$G$2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Jul16_Source_Data!$A$3:$A$33</c:f>
              <c:numCache>
                <c:formatCode>d\-mmm\-yy</c:formatCode>
                <c:ptCount val="31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  <c:pt idx="9">
                  <c:v>42561</c:v>
                </c:pt>
                <c:pt idx="10">
                  <c:v>42562</c:v>
                </c:pt>
                <c:pt idx="11">
                  <c:v>42563</c:v>
                </c:pt>
                <c:pt idx="12">
                  <c:v>42564</c:v>
                </c:pt>
                <c:pt idx="13">
                  <c:v>42565</c:v>
                </c:pt>
                <c:pt idx="14">
                  <c:v>42566</c:v>
                </c:pt>
                <c:pt idx="15">
                  <c:v>42567</c:v>
                </c:pt>
                <c:pt idx="16">
                  <c:v>42568</c:v>
                </c:pt>
                <c:pt idx="17">
                  <c:v>42569</c:v>
                </c:pt>
                <c:pt idx="18">
                  <c:v>42570</c:v>
                </c:pt>
                <c:pt idx="19">
                  <c:v>42571</c:v>
                </c:pt>
                <c:pt idx="20">
                  <c:v>42572</c:v>
                </c:pt>
                <c:pt idx="21">
                  <c:v>42573</c:v>
                </c:pt>
                <c:pt idx="22">
                  <c:v>42574</c:v>
                </c:pt>
                <c:pt idx="23">
                  <c:v>42575</c:v>
                </c:pt>
                <c:pt idx="24">
                  <c:v>42576</c:v>
                </c:pt>
                <c:pt idx="25">
                  <c:v>42577</c:v>
                </c:pt>
                <c:pt idx="26">
                  <c:v>42578</c:v>
                </c:pt>
                <c:pt idx="27">
                  <c:v>42579</c:v>
                </c:pt>
                <c:pt idx="28">
                  <c:v>42580</c:v>
                </c:pt>
                <c:pt idx="29">
                  <c:v>42581</c:v>
                </c:pt>
                <c:pt idx="30">
                  <c:v>42582</c:v>
                </c:pt>
              </c:numCache>
            </c:numRef>
          </c:cat>
          <c:val>
            <c:numRef>
              <c:f>Jul16_Source_Data!$G$3:$G$33</c:f>
              <c:numCache>
                <c:formatCode>#,##0</c:formatCode>
                <c:ptCount val="31"/>
                <c:pt idx="0">
                  <c:v>39107</c:v>
                </c:pt>
                <c:pt idx="1">
                  <c:v>132003</c:v>
                </c:pt>
                <c:pt idx="2">
                  <c:v>13968</c:v>
                </c:pt>
                <c:pt idx="3">
                  <c:v>16988</c:v>
                </c:pt>
                <c:pt idx="4">
                  <c:v>13093</c:v>
                </c:pt>
                <c:pt idx="5">
                  <c:v>47532</c:v>
                </c:pt>
                <c:pt idx="6">
                  <c:v>127025</c:v>
                </c:pt>
                <c:pt idx="7">
                  <c:v>29987</c:v>
                </c:pt>
                <c:pt idx="8">
                  <c:v>19545</c:v>
                </c:pt>
                <c:pt idx="9">
                  <c:v>18115</c:v>
                </c:pt>
                <c:pt idx="10">
                  <c:v>21085</c:v>
                </c:pt>
                <c:pt idx="11">
                  <c:v>102636</c:v>
                </c:pt>
                <c:pt idx="12">
                  <c:v>43389</c:v>
                </c:pt>
                <c:pt idx="13">
                  <c:v>33791</c:v>
                </c:pt>
                <c:pt idx="14">
                  <c:v>24363</c:v>
                </c:pt>
                <c:pt idx="15">
                  <c:v>31679</c:v>
                </c:pt>
                <c:pt idx="16">
                  <c:v>21499</c:v>
                </c:pt>
                <c:pt idx="17">
                  <c:v>30611</c:v>
                </c:pt>
                <c:pt idx="18">
                  <c:v>38341</c:v>
                </c:pt>
                <c:pt idx="19">
                  <c:v>71598</c:v>
                </c:pt>
                <c:pt idx="20">
                  <c:v>223484</c:v>
                </c:pt>
                <c:pt idx="21">
                  <c:v>23915</c:v>
                </c:pt>
                <c:pt idx="22">
                  <c:v>83394</c:v>
                </c:pt>
                <c:pt idx="23">
                  <c:v>116</c:v>
                </c:pt>
                <c:pt idx="24">
                  <c:v>27232</c:v>
                </c:pt>
                <c:pt idx="25">
                  <c:v>46545</c:v>
                </c:pt>
                <c:pt idx="26">
                  <c:v>360917</c:v>
                </c:pt>
                <c:pt idx="27">
                  <c:v>136342</c:v>
                </c:pt>
                <c:pt idx="28">
                  <c:v>197881</c:v>
                </c:pt>
                <c:pt idx="29">
                  <c:v>19091</c:v>
                </c:pt>
                <c:pt idx="30">
                  <c:v>9845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11944"/>
        <c:axId val="192670952"/>
      </c:lineChart>
      <c:dateAx>
        <c:axId val="192634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92338816"/>
        <c:crosses val="autoZero"/>
        <c:auto val="1"/>
        <c:lblOffset val="100"/>
        <c:baseTimeUnit val="days"/>
      </c:dateAx>
      <c:valAx>
        <c:axId val="192338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2634392"/>
        <c:crosses val="autoZero"/>
        <c:crossBetween val="between"/>
        <c:dispUnits>
          <c:builtInUnit val="millions"/>
          <c:dispUnitsLbl/>
        </c:dispUnits>
      </c:valAx>
      <c:valAx>
        <c:axId val="1926709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92411944"/>
        <c:crosses val="max"/>
        <c:crossBetween val="between"/>
      </c:valAx>
      <c:dateAx>
        <c:axId val="192411944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92670952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Aug16_Source_Data!$B$2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Aug16_Source_Data!$A$3:$A$32</c:f>
              <c:numCache>
                <c:formatCode>d\-mmm\-yy</c:formatCode>
                <c:ptCount val="30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42588</c:v>
                </c:pt>
                <c:pt idx="6">
                  <c:v>42589</c:v>
                </c:pt>
                <c:pt idx="7">
                  <c:v>42590</c:v>
                </c:pt>
                <c:pt idx="8">
                  <c:v>42591</c:v>
                </c:pt>
                <c:pt idx="9">
                  <c:v>42592</c:v>
                </c:pt>
                <c:pt idx="10">
                  <c:v>42593</c:v>
                </c:pt>
                <c:pt idx="11">
                  <c:v>42594</c:v>
                </c:pt>
                <c:pt idx="12">
                  <c:v>42595</c:v>
                </c:pt>
                <c:pt idx="13">
                  <c:v>42596</c:v>
                </c:pt>
                <c:pt idx="14">
                  <c:v>42597</c:v>
                </c:pt>
                <c:pt idx="15">
                  <c:v>42598</c:v>
                </c:pt>
                <c:pt idx="16">
                  <c:v>42599</c:v>
                </c:pt>
                <c:pt idx="17">
                  <c:v>42600</c:v>
                </c:pt>
                <c:pt idx="18">
                  <c:v>42601</c:v>
                </c:pt>
                <c:pt idx="19">
                  <c:v>42602</c:v>
                </c:pt>
                <c:pt idx="20">
                  <c:v>42603</c:v>
                </c:pt>
                <c:pt idx="21">
                  <c:v>42604</c:v>
                </c:pt>
                <c:pt idx="22">
                  <c:v>42605</c:v>
                </c:pt>
                <c:pt idx="23">
                  <c:v>42606</c:v>
                </c:pt>
                <c:pt idx="24">
                  <c:v>42607</c:v>
                </c:pt>
                <c:pt idx="25">
                  <c:v>42608</c:v>
                </c:pt>
                <c:pt idx="26">
                  <c:v>42609</c:v>
                </c:pt>
                <c:pt idx="27">
                  <c:v>42610</c:v>
                </c:pt>
                <c:pt idx="28">
                  <c:v>42611</c:v>
                </c:pt>
                <c:pt idx="29">
                  <c:v>42612</c:v>
                </c:pt>
              </c:numCache>
            </c:numRef>
          </c:cat>
          <c:val>
            <c:numRef>
              <c:f>Aug16_Source_Data!$B$3:$B$33</c:f>
              <c:numCache>
                <c:formatCode>General</c:formatCode>
                <c:ptCount val="31"/>
                <c:pt idx="0">
                  <c:v>6348473</c:v>
                </c:pt>
                <c:pt idx="1">
                  <c:v>6758921</c:v>
                </c:pt>
                <c:pt idx="2">
                  <c:v>7306681</c:v>
                </c:pt>
                <c:pt idx="3">
                  <c:v>7601749</c:v>
                </c:pt>
                <c:pt idx="4">
                  <c:v>6949427</c:v>
                </c:pt>
                <c:pt idx="5">
                  <c:v>3037737</c:v>
                </c:pt>
                <c:pt idx="6">
                  <c:v>11220172</c:v>
                </c:pt>
                <c:pt idx="7">
                  <c:v>7270423</c:v>
                </c:pt>
                <c:pt idx="8">
                  <c:v>6865863</c:v>
                </c:pt>
                <c:pt idx="9">
                  <c:v>3430957</c:v>
                </c:pt>
                <c:pt idx="10">
                  <c:v>10980048</c:v>
                </c:pt>
                <c:pt idx="11">
                  <c:v>7064330</c:v>
                </c:pt>
                <c:pt idx="12">
                  <c:v>7096374</c:v>
                </c:pt>
                <c:pt idx="13">
                  <c:v>4500923</c:v>
                </c:pt>
                <c:pt idx="14">
                  <c:v>9684655</c:v>
                </c:pt>
                <c:pt idx="15">
                  <c:v>7062876</c:v>
                </c:pt>
                <c:pt idx="16">
                  <c:v>7071186</c:v>
                </c:pt>
                <c:pt idx="17">
                  <c:v>7099025</c:v>
                </c:pt>
                <c:pt idx="18">
                  <c:v>7074505</c:v>
                </c:pt>
                <c:pt idx="19">
                  <c:v>3417603</c:v>
                </c:pt>
                <c:pt idx="20">
                  <c:v>7049899</c:v>
                </c:pt>
                <c:pt idx="21">
                  <c:v>10746747</c:v>
                </c:pt>
                <c:pt idx="22">
                  <c:v>5978480</c:v>
                </c:pt>
                <c:pt idx="23">
                  <c:v>8147801</c:v>
                </c:pt>
                <c:pt idx="24">
                  <c:v>7122193</c:v>
                </c:pt>
                <c:pt idx="25">
                  <c:v>6749163</c:v>
                </c:pt>
                <c:pt idx="26">
                  <c:v>7486417</c:v>
                </c:pt>
                <c:pt idx="27">
                  <c:v>6850943</c:v>
                </c:pt>
                <c:pt idx="28">
                  <c:v>7250627</c:v>
                </c:pt>
                <c:pt idx="29" formatCode="#,##0">
                  <c:v>7117845</c:v>
                </c:pt>
                <c:pt idx="30" formatCode="#,##0">
                  <c:v>7086941</c:v>
                </c:pt>
              </c:numCache>
            </c:numRef>
          </c:val>
        </c:ser>
        <c:ser>
          <c:idx val="1"/>
          <c:order val="4"/>
          <c:tx>
            <c:strRef>
              <c:f>Aug16_Source_Data!$C$2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Aug16_Source_Data!$A$3:$A$32</c:f>
              <c:numCache>
                <c:formatCode>d\-mmm\-yy</c:formatCode>
                <c:ptCount val="30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42588</c:v>
                </c:pt>
                <c:pt idx="6">
                  <c:v>42589</c:v>
                </c:pt>
                <c:pt idx="7">
                  <c:v>42590</c:v>
                </c:pt>
                <c:pt idx="8">
                  <c:v>42591</c:v>
                </c:pt>
                <c:pt idx="9">
                  <c:v>42592</c:v>
                </c:pt>
                <c:pt idx="10">
                  <c:v>42593</c:v>
                </c:pt>
                <c:pt idx="11">
                  <c:v>42594</c:v>
                </c:pt>
                <c:pt idx="12">
                  <c:v>42595</c:v>
                </c:pt>
                <c:pt idx="13">
                  <c:v>42596</c:v>
                </c:pt>
                <c:pt idx="14">
                  <c:v>42597</c:v>
                </c:pt>
                <c:pt idx="15">
                  <c:v>42598</c:v>
                </c:pt>
                <c:pt idx="16">
                  <c:v>42599</c:v>
                </c:pt>
                <c:pt idx="17">
                  <c:v>42600</c:v>
                </c:pt>
                <c:pt idx="18">
                  <c:v>42601</c:v>
                </c:pt>
                <c:pt idx="19">
                  <c:v>42602</c:v>
                </c:pt>
                <c:pt idx="20">
                  <c:v>42603</c:v>
                </c:pt>
                <c:pt idx="21">
                  <c:v>42604</c:v>
                </c:pt>
                <c:pt idx="22">
                  <c:v>42605</c:v>
                </c:pt>
                <c:pt idx="23">
                  <c:v>42606</c:v>
                </c:pt>
                <c:pt idx="24">
                  <c:v>42607</c:v>
                </c:pt>
                <c:pt idx="25">
                  <c:v>42608</c:v>
                </c:pt>
                <c:pt idx="26">
                  <c:v>42609</c:v>
                </c:pt>
                <c:pt idx="27">
                  <c:v>42610</c:v>
                </c:pt>
                <c:pt idx="28">
                  <c:v>42611</c:v>
                </c:pt>
                <c:pt idx="29">
                  <c:v>42612</c:v>
                </c:pt>
              </c:numCache>
            </c:numRef>
          </c:cat>
          <c:val>
            <c:numRef>
              <c:f>Aug16_Source_Data!$C$3:$C$33</c:f>
              <c:numCache>
                <c:formatCode>General</c:formatCode>
                <c:ptCount val="31"/>
                <c:pt idx="0">
                  <c:v>8225</c:v>
                </c:pt>
                <c:pt idx="1">
                  <c:v>17966</c:v>
                </c:pt>
                <c:pt idx="2">
                  <c:v>46868</c:v>
                </c:pt>
                <c:pt idx="3">
                  <c:v>22199</c:v>
                </c:pt>
                <c:pt idx="4">
                  <c:v>27013</c:v>
                </c:pt>
                <c:pt idx="5">
                  <c:v>22999</c:v>
                </c:pt>
                <c:pt idx="6">
                  <c:v>121826</c:v>
                </c:pt>
                <c:pt idx="7">
                  <c:v>67181</c:v>
                </c:pt>
                <c:pt idx="8">
                  <c:v>53570</c:v>
                </c:pt>
                <c:pt idx="9">
                  <c:v>28137</c:v>
                </c:pt>
                <c:pt idx="10">
                  <c:v>109712</c:v>
                </c:pt>
                <c:pt idx="11">
                  <c:v>15404</c:v>
                </c:pt>
                <c:pt idx="12">
                  <c:v>16361</c:v>
                </c:pt>
                <c:pt idx="13">
                  <c:v>12816</c:v>
                </c:pt>
                <c:pt idx="14">
                  <c:v>17465</c:v>
                </c:pt>
                <c:pt idx="15">
                  <c:v>24690</c:v>
                </c:pt>
                <c:pt idx="16">
                  <c:v>10670</c:v>
                </c:pt>
                <c:pt idx="17">
                  <c:v>11052</c:v>
                </c:pt>
                <c:pt idx="18">
                  <c:v>38286</c:v>
                </c:pt>
                <c:pt idx="19">
                  <c:v>10066</c:v>
                </c:pt>
                <c:pt idx="20">
                  <c:v>133865</c:v>
                </c:pt>
                <c:pt idx="21">
                  <c:v>50086</c:v>
                </c:pt>
                <c:pt idx="22">
                  <c:v>15707</c:v>
                </c:pt>
                <c:pt idx="23">
                  <c:v>45714</c:v>
                </c:pt>
                <c:pt idx="24">
                  <c:v>21225</c:v>
                </c:pt>
                <c:pt idx="25">
                  <c:v>22858</c:v>
                </c:pt>
                <c:pt idx="26">
                  <c:v>23299</c:v>
                </c:pt>
                <c:pt idx="27">
                  <c:v>15303</c:v>
                </c:pt>
                <c:pt idx="28">
                  <c:v>17013</c:v>
                </c:pt>
                <c:pt idx="29" formatCode="#,##0">
                  <c:v>41320</c:v>
                </c:pt>
                <c:pt idx="30" formatCode="#,##0">
                  <c:v>23076</c:v>
                </c:pt>
              </c:numCache>
            </c:numRef>
          </c:val>
        </c:ser>
        <c:ser>
          <c:idx val="2"/>
          <c:order val="5"/>
          <c:tx>
            <c:strRef>
              <c:f>Aug16_Source_Data!$D$2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Aug16_Source_Data!$D$3:$D$33</c:f>
              <c:numCache>
                <c:formatCode>General</c:formatCode>
                <c:ptCount val="31"/>
                <c:pt idx="0">
                  <c:v>19481</c:v>
                </c:pt>
                <c:pt idx="1">
                  <c:v>259699</c:v>
                </c:pt>
                <c:pt idx="2">
                  <c:v>468790</c:v>
                </c:pt>
                <c:pt idx="3">
                  <c:v>60758</c:v>
                </c:pt>
                <c:pt idx="4">
                  <c:v>31334</c:v>
                </c:pt>
                <c:pt idx="5">
                  <c:v>9154</c:v>
                </c:pt>
                <c:pt idx="6">
                  <c:v>36468</c:v>
                </c:pt>
                <c:pt idx="7">
                  <c:v>70180</c:v>
                </c:pt>
                <c:pt idx="8">
                  <c:v>35303</c:v>
                </c:pt>
                <c:pt idx="9">
                  <c:v>18396</c:v>
                </c:pt>
                <c:pt idx="10">
                  <c:v>63297</c:v>
                </c:pt>
                <c:pt idx="11">
                  <c:v>33796</c:v>
                </c:pt>
                <c:pt idx="12">
                  <c:v>19616</c:v>
                </c:pt>
                <c:pt idx="13">
                  <c:v>10645</c:v>
                </c:pt>
                <c:pt idx="14">
                  <c:v>22884</c:v>
                </c:pt>
                <c:pt idx="15">
                  <c:v>17426</c:v>
                </c:pt>
                <c:pt idx="16">
                  <c:v>33900</c:v>
                </c:pt>
                <c:pt idx="17">
                  <c:v>85489</c:v>
                </c:pt>
                <c:pt idx="18">
                  <c:v>27557</c:v>
                </c:pt>
                <c:pt idx="19">
                  <c:v>6271</c:v>
                </c:pt>
                <c:pt idx="20">
                  <c:v>6877</c:v>
                </c:pt>
                <c:pt idx="21">
                  <c:v>118606</c:v>
                </c:pt>
                <c:pt idx="22">
                  <c:v>58585</c:v>
                </c:pt>
                <c:pt idx="23">
                  <c:v>34396</c:v>
                </c:pt>
                <c:pt idx="24">
                  <c:v>70213</c:v>
                </c:pt>
                <c:pt idx="25">
                  <c:v>36129</c:v>
                </c:pt>
                <c:pt idx="26">
                  <c:v>18856</c:v>
                </c:pt>
                <c:pt idx="27">
                  <c:v>8525</c:v>
                </c:pt>
                <c:pt idx="28">
                  <c:v>13678</c:v>
                </c:pt>
                <c:pt idx="29" formatCode="#,##0">
                  <c:v>36294</c:v>
                </c:pt>
                <c:pt idx="30" formatCode="#,##0">
                  <c:v>27610</c:v>
                </c:pt>
              </c:numCache>
            </c:numRef>
          </c:val>
        </c:ser>
        <c:ser>
          <c:idx val="3"/>
          <c:order val="6"/>
          <c:tx>
            <c:strRef>
              <c:f>Aug16_Source_Data!$E$2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Aug16_Source_Data!$A$3:$A$32</c:f>
              <c:numCache>
                <c:formatCode>d\-mmm\-yy</c:formatCode>
                <c:ptCount val="30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42588</c:v>
                </c:pt>
                <c:pt idx="6">
                  <c:v>42589</c:v>
                </c:pt>
                <c:pt idx="7">
                  <c:v>42590</c:v>
                </c:pt>
                <c:pt idx="8">
                  <c:v>42591</c:v>
                </c:pt>
                <c:pt idx="9">
                  <c:v>42592</c:v>
                </c:pt>
                <c:pt idx="10">
                  <c:v>42593</c:v>
                </c:pt>
                <c:pt idx="11">
                  <c:v>42594</c:v>
                </c:pt>
                <c:pt idx="12">
                  <c:v>42595</c:v>
                </c:pt>
                <c:pt idx="13">
                  <c:v>42596</c:v>
                </c:pt>
                <c:pt idx="14">
                  <c:v>42597</c:v>
                </c:pt>
                <c:pt idx="15">
                  <c:v>42598</c:v>
                </c:pt>
                <c:pt idx="16">
                  <c:v>42599</c:v>
                </c:pt>
                <c:pt idx="17">
                  <c:v>42600</c:v>
                </c:pt>
                <c:pt idx="18">
                  <c:v>42601</c:v>
                </c:pt>
                <c:pt idx="19">
                  <c:v>42602</c:v>
                </c:pt>
                <c:pt idx="20">
                  <c:v>42603</c:v>
                </c:pt>
                <c:pt idx="21">
                  <c:v>42604</c:v>
                </c:pt>
                <c:pt idx="22">
                  <c:v>42605</c:v>
                </c:pt>
                <c:pt idx="23">
                  <c:v>42606</c:v>
                </c:pt>
                <c:pt idx="24">
                  <c:v>42607</c:v>
                </c:pt>
                <c:pt idx="25">
                  <c:v>42608</c:v>
                </c:pt>
                <c:pt idx="26">
                  <c:v>42609</c:v>
                </c:pt>
                <c:pt idx="27">
                  <c:v>42610</c:v>
                </c:pt>
                <c:pt idx="28">
                  <c:v>42611</c:v>
                </c:pt>
                <c:pt idx="29">
                  <c:v>42612</c:v>
                </c:pt>
              </c:numCache>
            </c:numRef>
          </c:cat>
          <c:val>
            <c:numRef>
              <c:f>Aug16_Source_Data!$E$3:$E$33</c:f>
              <c:numCache>
                <c:formatCode>General</c:formatCode>
                <c:ptCount val="31"/>
                <c:pt idx="0">
                  <c:v>3457</c:v>
                </c:pt>
                <c:pt idx="1">
                  <c:v>642554</c:v>
                </c:pt>
                <c:pt idx="2">
                  <c:v>623714</c:v>
                </c:pt>
                <c:pt idx="3">
                  <c:v>6704</c:v>
                </c:pt>
                <c:pt idx="4">
                  <c:v>5911</c:v>
                </c:pt>
                <c:pt idx="5">
                  <c:v>471</c:v>
                </c:pt>
                <c:pt idx="6">
                  <c:v>474</c:v>
                </c:pt>
                <c:pt idx="7">
                  <c:v>4054</c:v>
                </c:pt>
                <c:pt idx="8">
                  <c:v>3613</c:v>
                </c:pt>
                <c:pt idx="9">
                  <c:v>3906</c:v>
                </c:pt>
                <c:pt idx="10">
                  <c:v>6720</c:v>
                </c:pt>
                <c:pt idx="11">
                  <c:v>4703</c:v>
                </c:pt>
                <c:pt idx="12">
                  <c:v>286</c:v>
                </c:pt>
                <c:pt idx="13">
                  <c:v>260</c:v>
                </c:pt>
                <c:pt idx="14">
                  <c:v>6937</c:v>
                </c:pt>
                <c:pt idx="15">
                  <c:v>2577</c:v>
                </c:pt>
                <c:pt idx="16">
                  <c:v>10867</c:v>
                </c:pt>
                <c:pt idx="17">
                  <c:v>758637</c:v>
                </c:pt>
                <c:pt idx="18">
                  <c:v>7920</c:v>
                </c:pt>
                <c:pt idx="19">
                  <c:v>579</c:v>
                </c:pt>
                <c:pt idx="20">
                  <c:v>97</c:v>
                </c:pt>
                <c:pt idx="21">
                  <c:v>43336</c:v>
                </c:pt>
                <c:pt idx="22">
                  <c:v>195670</c:v>
                </c:pt>
                <c:pt idx="23">
                  <c:v>3610</c:v>
                </c:pt>
                <c:pt idx="24">
                  <c:v>155358</c:v>
                </c:pt>
                <c:pt idx="25">
                  <c:v>3711</c:v>
                </c:pt>
                <c:pt idx="26">
                  <c:v>541</c:v>
                </c:pt>
                <c:pt idx="27">
                  <c:v>57</c:v>
                </c:pt>
                <c:pt idx="28">
                  <c:v>5622</c:v>
                </c:pt>
                <c:pt idx="29" formatCode="#,##0">
                  <c:v>5235</c:v>
                </c:pt>
                <c:pt idx="30" formatCode="#,##0">
                  <c:v>6143</c:v>
                </c:pt>
              </c:numCache>
            </c:numRef>
          </c:val>
        </c:ser>
        <c:ser>
          <c:idx val="4"/>
          <c:order val="7"/>
          <c:tx>
            <c:strRef>
              <c:f>Aug16_Source_Data!$F$2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Aug16_Source_Data!$A$3:$A$32</c:f>
              <c:numCache>
                <c:formatCode>d\-mmm\-yy</c:formatCode>
                <c:ptCount val="30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42588</c:v>
                </c:pt>
                <c:pt idx="6">
                  <c:v>42589</c:v>
                </c:pt>
                <c:pt idx="7">
                  <c:v>42590</c:v>
                </c:pt>
                <c:pt idx="8">
                  <c:v>42591</c:v>
                </c:pt>
                <c:pt idx="9">
                  <c:v>42592</c:v>
                </c:pt>
                <c:pt idx="10">
                  <c:v>42593</c:v>
                </c:pt>
                <c:pt idx="11">
                  <c:v>42594</c:v>
                </c:pt>
                <c:pt idx="12">
                  <c:v>42595</c:v>
                </c:pt>
                <c:pt idx="13">
                  <c:v>42596</c:v>
                </c:pt>
                <c:pt idx="14">
                  <c:v>42597</c:v>
                </c:pt>
                <c:pt idx="15">
                  <c:v>42598</c:v>
                </c:pt>
                <c:pt idx="16">
                  <c:v>42599</c:v>
                </c:pt>
                <c:pt idx="17">
                  <c:v>42600</c:v>
                </c:pt>
                <c:pt idx="18">
                  <c:v>42601</c:v>
                </c:pt>
                <c:pt idx="19">
                  <c:v>42602</c:v>
                </c:pt>
                <c:pt idx="20">
                  <c:v>42603</c:v>
                </c:pt>
                <c:pt idx="21">
                  <c:v>42604</c:v>
                </c:pt>
                <c:pt idx="22">
                  <c:v>42605</c:v>
                </c:pt>
                <c:pt idx="23">
                  <c:v>42606</c:v>
                </c:pt>
                <c:pt idx="24">
                  <c:v>42607</c:v>
                </c:pt>
                <c:pt idx="25">
                  <c:v>42608</c:v>
                </c:pt>
                <c:pt idx="26">
                  <c:v>42609</c:v>
                </c:pt>
                <c:pt idx="27">
                  <c:v>42610</c:v>
                </c:pt>
                <c:pt idx="28">
                  <c:v>42611</c:v>
                </c:pt>
                <c:pt idx="29">
                  <c:v>42612</c:v>
                </c:pt>
              </c:numCache>
            </c:numRef>
          </c:cat>
          <c:val>
            <c:numRef>
              <c:f>Aug16_Source_Data!$F$3:$F$33</c:f>
              <c:numCache>
                <c:formatCode>General</c:formatCode>
                <c:ptCount val="31"/>
                <c:pt idx="0">
                  <c:v>285</c:v>
                </c:pt>
                <c:pt idx="1">
                  <c:v>371</c:v>
                </c:pt>
                <c:pt idx="2">
                  <c:v>1137</c:v>
                </c:pt>
                <c:pt idx="3">
                  <c:v>846</c:v>
                </c:pt>
                <c:pt idx="4">
                  <c:v>542</c:v>
                </c:pt>
                <c:pt idx="5">
                  <c:v>22</c:v>
                </c:pt>
                <c:pt idx="6">
                  <c:v>277</c:v>
                </c:pt>
                <c:pt idx="7">
                  <c:v>238</c:v>
                </c:pt>
                <c:pt idx="8">
                  <c:v>89</c:v>
                </c:pt>
                <c:pt idx="9">
                  <c:v>458</c:v>
                </c:pt>
                <c:pt idx="10">
                  <c:v>1021</c:v>
                </c:pt>
                <c:pt idx="11">
                  <c:v>1466</c:v>
                </c:pt>
                <c:pt idx="12">
                  <c:v>8</c:v>
                </c:pt>
                <c:pt idx="13">
                  <c:v>93</c:v>
                </c:pt>
                <c:pt idx="14">
                  <c:v>712</c:v>
                </c:pt>
                <c:pt idx="15">
                  <c:v>194</c:v>
                </c:pt>
                <c:pt idx="16">
                  <c:v>543</c:v>
                </c:pt>
                <c:pt idx="17">
                  <c:v>359</c:v>
                </c:pt>
                <c:pt idx="18">
                  <c:v>799</c:v>
                </c:pt>
                <c:pt idx="19">
                  <c:v>0</c:v>
                </c:pt>
                <c:pt idx="20">
                  <c:v>0</c:v>
                </c:pt>
                <c:pt idx="21">
                  <c:v>1000</c:v>
                </c:pt>
                <c:pt idx="22">
                  <c:v>569</c:v>
                </c:pt>
                <c:pt idx="23">
                  <c:v>104</c:v>
                </c:pt>
                <c:pt idx="24">
                  <c:v>433</c:v>
                </c:pt>
                <c:pt idx="25">
                  <c:v>770</c:v>
                </c:pt>
                <c:pt idx="26">
                  <c:v>199</c:v>
                </c:pt>
                <c:pt idx="27">
                  <c:v>25</c:v>
                </c:pt>
                <c:pt idx="28">
                  <c:v>563</c:v>
                </c:pt>
                <c:pt idx="29" formatCode="#,##0">
                  <c:v>802</c:v>
                </c:pt>
                <c:pt idx="30" formatCode="#,##0">
                  <c:v>1196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41302464"/>
        <c:axId val="141302856"/>
      </c:barChart>
      <c:lineChart>
        <c:grouping val="standard"/>
        <c:varyColors val="0"/>
        <c:ser>
          <c:idx val="7"/>
          <c:order val="0"/>
          <c:tx>
            <c:strRef>
              <c:f>Aug16_Source_Data!$I$2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Aug16_Source_Data!$A$3:$A$33</c:f>
              <c:numCache>
                <c:formatCode>d\-mmm\-yy</c:formatCode>
                <c:ptCount val="31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42588</c:v>
                </c:pt>
                <c:pt idx="6">
                  <c:v>42589</c:v>
                </c:pt>
                <c:pt idx="7">
                  <c:v>42590</c:v>
                </c:pt>
                <c:pt idx="8">
                  <c:v>42591</c:v>
                </c:pt>
                <c:pt idx="9">
                  <c:v>42592</c:v>
                </c:pt>
                <c:pt idx="10">
                  <c:v>42593</c:v>
                </c:pt>
                <c:pt idx="11">
                  <c:v>42594</c:v>
                </c:pt>
                <c:pt idx="12">
                  <c:v>42595</c:v>
                </c:pt>
                <c:pt idx="13">
                  <c:v>42596</c:v>
                </c:pt>
                <c:pt idx="14">
                  <c:v>42597</c:v>
                </c:pt>
                <c:pt idx="15">
                  <c:v>42598</c:v>
                </c:pt>
                <c:pt idx="16">
                  <c:v>42599</c:v>
                </c:pt>
                <c:pt idx="17">
                  <c:v>42600</c:v>
                </c:pt>
                <c:pt idx="18">
                  <c:v>42601</c:v>
                </c:pt>
                <c:pt idx="19">
                  <c:v>42602</c:v>
                </c:pt>
                <c:pt idx="20">
                  <c:v>42603</c:v>
                </c:pt>
                <c:pt idx="21">
                  <c:v>42604</c:v>
                </c:pt>
                <c:pt idx="22">
                  <c:v>42605</c:v>
                </c:pt>
                <c:pt idx="23">
                  <c:v>42606</c:v>
                </c:pt>
                <c:pt idx="24">
                  <c:v>42607</c:v>
                </c:pt>
                <c:pt idx="25">
                  <c:v>42608</c:v>
                </c:pt>
                <c:pt idx="26">
                  <c:v>42609</c:v>
                </c:pt>
                <c:pt idx="27">
                  <c:v>42610</c:v>
                </c:pt>
                <c:pt idx="28">
                  <c:v>42611</c:v>
                </c:pt>
                <c:pt idx="29">
                  <c:v>42612</c:v>
                </c:pt>
                <c:pt idx="30">
                  <c:v>42613</c:v>
                </c:pt>
              </c:numCache>
            </c:numRef>
          </c:cat>
          <c:val>
            <c:numRef>
              <c:f>Aug16_Source_Data!$I$3:$I$33</c:f>
              <c:numCache>
                <c:formatCode>#,##0</c:formatCode>
                <c:ptCount val="31"/>
                <c:pt idx="0">
                  <c:v>285</c:v>
                </c:pt>
                <c:pt idx="1">
                  <c:v>371</c:v>
                </c:pt>
                <c:pt idx="2">
                  <c:v>1137</c:v>
                </c:pt>
                <c:pt idx="3">
                  <c:v>846</c:v>
                </c:pt>
                <c:pt idx="4">
                  <c:v>542</c:v>
                </c:pt>
                <c:pt idx="5">
                  <c:v>22</c:v>
                </c:pt>
                <c:pt idx="6">
                  <c:v>277</c:v>
                </c:pt>
                <c:pt idx="7">
                  <c:v>238</c:v>
                </c:pt>
                <c:pt idx="8">
                  <c:v>89</c:v>
                </c:pt>
                <c:pt idx="9">
                  <c:v>458</c:v>
                </c:pt>
                <c:pt idx="10">
                  <c:v>1021</c:v>
                </c:pt>
                <c:pt idx="11">
                  <c:v>1466</c:v>
                </c:pt>
                <c:pt idx="12">
                  <c:v>8</c:v>
                </c:pt>
                <c:pt idx="13">
                  <c:v>93</c:v>
                </c:pt>
                <c:pt idx="14">
                  <c:v>712</c:v>
                </c:pt>
                <c:pt idx="15">
                  <c:v>194</c:v>
                </c:pt>
                <c:pt idx="16">
                  <c:v>543</c:v>
                </c:pt>
                <c:pt idx="17">
                  <c:v>359</c:v>
                </c:pt>
                <c:pt idx="18">
                  <c:v>799</c:v>
                </c:pt>
                <c:pt idx="19">
                  <c:v>0</c:v>
                </c:pt>
                <c:pt idx="20">
                  <c:v>0</c:v>
                </c:pt>
                <c:pt idx="21">
                  <c:v>1000</c:v>
                </c:pt>
                <c:pt idx="22">
                  <c:v>569</c:v>
                </c:pt>
                <c:pt idx="23">
                  <c:v>104</c:v>
                </c:pt>
                <c:pt idx="24">
                  <c:v>433</c:v>
                </c:pt>
                <c:pt idx="25">
                  <c:v>770</c:v>
                </c:pt>
                <c:pt idx="26">
                  <c:v>199</c:v>
                </c:pt>
                <c:pt idx="27">
                  <c:v>25</c:v>
                </c:pt>
                <c:pt idx="28">
                  <c:v>563</c:v>
                </c:pt>
                <c:pt idx="29">
                  <c:v>802</c:v>
                </c:pt>
                <c:pt idx="30">
                  <c:v>1196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Aug16_Source_Data!$H$2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Aug16_Source_Data!$A$3:$A$33</c:f>
              <c:numCache>
                <c:formatCode>d\-mmm\-yy</c:formatCode>
                <c:ptCount val="31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42588</c:v>
                </c:pt>
                <c:pt idx="6">
                  <c:v>42589</c:v>
                </c:pt>
                <c:pt idx="7">
                  <c:v>42590</c:v>
                </c:pt>
                <c:pt idx="8">
                  <c:v>42591</c:v>
                </c:pt>
                <c:pt idx="9">
                  <c:v>42592</c:v>
                </c:pt>
                <c:pt idx="10">
                  <c:v>42593</c:v>
                </c:pt>
                <c:pt idx="11">
                  <c:v>42594</c:v>
                </c:pt>
                <c:pt idx="12">
                  <c:v>42595</c:v>
                </c:pt>
                <c:pt idx="13">
                  <c:v>42596</c:v>
                </c:pt>
                <c:pt idx="14">
                  <c:v>42597</c:v>
                </c:pt>
                <c:pt idx="15">
                  <c:v>42598</c:v>
                </c:pt>
                <c:pt idx="16">
                  <c:v>42599</c:v>
                </c:pt>
                <c:pt idx="17">
                  <c:v>42600</c:v>
                </c:pt>
                <c:pt idx="18">
                  <c:v>42601</c:v>
                </c:pt>
                <c:pt idx="19">
                  <c:v>42602</c:v>
                </c:pt>
                <c:pt idx="20">
                  <c:v>42603</c:v>
                </c:pt>
                <c:pt idx="21">
                  <c:v>42604</c:v>
                </c:pt>
                <c:pt idx="22">
                  <c:v>42605</c:v>
                </c:pt>
                <c:pt idx="23">
                  <c:v>42606</c:v>
                </c:pt>
                <c:pt idx="24">
                  <c:v>42607</c:v>
                </c:pt>
                <c:pt idx="25">
                  <c:v>42608</c:v>
                </c:pt>
                <c:pt idx="26">
                  <c:v>42609</c:v>
                </c:pt>
                <c:pt idx="27">
                  <c:v>42610</c:v>
                </c:pt>
                <c:pt idx="28">
                  <c:v>42611</c:v>
                </c:pt>
                <c:pt idx="29">
                  <c:v>42612</c:v>
                </c:pt>
                <c:pt idx="30">
                  <c:v>42613</c:v>
                </c:pt>
              </c:numCache>
            </c:numRef>
          </c:cat>
          <c:val>
            <c:numRef>
              <c:f>Aug16_Source_Data!$H$3:$H$33</c:f>
              <c:numCache>
                <c:formatCode>#,##0</c:formatCode>
                <c:ptCount val="31"/>
                <c:pt idx="0">
                  <c:v>3457</c:v>
                </c:pt>
                <c:pt idx="1">
                  <c:v>642554</c:v>
                </c:pt>
                <c:pt idx="2">
                  <c:v>623714</c:v>
                </c:pt>
                <c:pt idx="3">
                  <c:v>6704</c:v>
                </c:pt>
                <c:pt idx="4">
                  <c:v>5911</c:v>
                </c:pt>
                <c:pt idx="5">
                  <c:v>471</c:v>
                </c:pt>
                <c:pt idx="6">
                  <c:v>474</c:v>
                </c:pt>
                <c:pt idx="7">
                  <c:v>4054</c:v>
                </c:pt>
                <c:pt idx="8">
                  <c:v>3613</c:v>
                </c:pt>
                <c:pt idx="9">
                  <c:v>3906</c:v>
                </c:pt>
                <c:pt idx="10">
                  <c:v>6720</c:v>
                </c:pt>
                <c:pt idx="11">
                  <c:v>4703</c:v>
                </c:pt>
                <c:pt idx="12">
                  <c:v>286</c:v>
                </c:pt>
                <c:pt idx="13">
                  <c:v>260</c:v>
                </c:pt>
                <c:pt idx="14">
                  <c:v>6937</c:v>
                </c:pt>
                <c:pt idx="15">
                  <c:v>2577</c:v>
                </c:pt>
                <c:pt idx="16">
                  <c:v>10867</c:v>
                </c:pt>
                <c:pt idx="17">
                  <c:v>758637</c:v>
                </c:pt>
                <c:pt idx="18">
                  <c:v>7920</c:v>
                </c:pt>
                <c:pt idx="19">
                  <c:v>579</c:v>
                </c:pt>
                <c:pt idx="20">
                  <c:v>97</c:v>
                </c:pt>
                <c:pt idx="21">
                  <c:v>43336</c:v>
                </c:pt>
                <c:pt idx="22">
                  <c:v>195670</c:v>
                </c:pt>
                <c:pt idx="23">
                  <c:v>3610</c:v>
                </c:pt>
                <c:pt idx="24">
                  <c:v>155358</c:v>
                </c:pt>
                <c:pt idx="25">
                  <c:v>3711</c:v>
                </c:pt>
                <c:pt idx="26">
                  <c:v>541</c:v>
                </c:pt>
                <c:pt idx="27">
                  <c:v>57</c:v>
                </c:pt>
                <c:pt idx="28">
                  <c:v>5622</c:v>
                </c:pt>
                <c:pt idx="29">
                  <c:v>5235</c:v>
                </c:pt>
                <c:pt idx="30">
                  <c:v>6143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Aug16_Source_Data!$G$2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Aug16_Source_Data!$A$3:$A$33</c:f>
              <c:numCache>
                <c:formatCode>d\-mmm\-yy</c:formatCode>
                <c:ptCount val="31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42588</c:v>
                </c:pt>
                <c:pt idx="6">
                  <c:v>42589</c:v>
                </c:pt>
                <c:pt idx="7">
                  <c:v>42590</c:v>
                </c:pt>
                <c:pt idx="8">
                  <c:v>42591</c:v>
                </c:pt>
                <c:pt idx="9">
                  <c:v>42592</c:v>
                </c:pt>
                <c:pt idx="10">
                  <c:v>42593</c:v>
                </c:pt>
                <c:pt idx="11">
                  <c:v>42594</c:v>
                </c:pt>
                <c:pt idx="12">
                  <c:v>42595</c:v>
                </c:pt>
                <c:pt idx="13">
                  <c:v>42596</c:v>
                </c:pt>
                <c:pt idx="14">
                  <c:v>42597</c:v>
                </c:pt>
                <c:pt idx="15">
                  <c:v>42598</c:v>
                </c:pt>
                <c:pt idx="16">
                  <c:v>42599</c:v>
                </c:pt>
                <c:pt idx="17">
                  <c:v>42600</c:v>
                </c:pt>
                <c:pt idx="18">
                  <c:v>42601</c:v>
                </c:pt>
                <c:pt idx="19">
                  <c:v>42602</c:v>
                </c:pt>
                <c:pt idx="20">
                  <c:v>42603</c:v>
                </c:pt>
                <c:pt idx="21">
                  <c:v>42604</c:v>
                </c:pt>
                <c:pt idx="22">
                  <c:v>42605</c:v>
                </c:pt>
                <c:pt idx="23">
                  <c:v>42606</c:v>
                </c:pt>
                <c:pt idx="24">
                  <c:v>42607</c:v>
                </c:pt>
                <c:pt idx="25">
                  <c:v>42608</c:v>
                </c:pt>
                <c:pt idx="26">
                  <c:v>42609</c:v>
                </c:pt>
                <c:pt idx="27">
                  <c:v>42610</c:v>
                </c:pt>
                <c:pt idx="28">
                  <c:v>42611</c:v>
                </c:pt>
                <c:pt idx="29">
                  <c:v>42612</c:v>
                </c:pt>
                <c:pt idx="30">
                  <c:v>42613</c:v>
                </c:pt>
              </c:numCache>
            </c:numRef>
          </c:cat>
          <c:val>
            <c:numRef>
              <c:f>Aug16_Source_Data!$G$3:$G$33</c:f>
              <c:numCache>
                <c:formatCode>#,##0</c:formatCode>
                <c:ptCount val="31"/>
                <c:pt idx="0">
                  <c:v>19481</c:v>
                </c:pt>
                <c:pt idx="1">
                  <c:v>259699</c:v>
                </c:pt>
                <c:pt idx="2">
                  <c:v>468790</c:v>
                </c:pt>
                <c:pt idx="3">
                  <c:v>60758</c:v>
                </c:pt>
                <c:pt idx="4">
                  <c:v>31334</c:v>
                </c:pt>
                <c:pt idx="5">
                  <c:v>9154</c:v>
                </c:pt>
                <c:pt idx="6">
                  <c:v>36468</c:v>
                </c:pt>
                <c:pt idx="7">
                  <c:v>70180</c:v>
                </c:pt>
                <c:pt idx="8">
                  <c:v>35303</c:v>
                </c:pt>
                <c:pt idx="9">
                  <c:v>18396</c:v>
                </c:pt>
                <c:pt idx="10">
                  <c:v>63297</c:v>
                </c:pt>
                <c:pt idx="11">
                  <c:v>33796</c:v>
                </c:pt>
                <c:pt idx="12">
                  <c:v>19616</c:v>
                </c:pt>
                <c:pt idx="13">
                  <c:v>10645</c:v>
                </c:pt>
                <c:pt idx="14">
                  <c:v>22884</c:v>
                </c:pt>
                <c:pt idx="15">
                  <c:v>17426</c:v>
                </c:pt>
                <c:pt idx="16">
                  <c:v>33900</c:v>
                </c:pt>
                <c:pt idx="17">
                  <c:v>85489</c:v>
                </c:pt>
                <c:pt idx="18">
                  <c:v>27557</c:v>
                </c:pt>
                <c:pt idx="19">
                  <c:v>6271</c:v>
                </c:pt>
                <c:pt idx="20">
                  <c:v>6877</c:v>
                </c:pt>
                <c:pt idx="21">
                  <c:v>118606</c:v>
                </c:pt>
                <c:pt idx="22">
                  <c:v>58585</c:v>
                </c:pt>
                <c:pt idx="23">
                  <c:v>34396</c:v>
                </c:pt>
                <c:pt idx="24">
                  <c:v>70213</c:v>
                </c:pt>
                <c:pt idx="25">
                  <c:v>36129</c:v>
                </c:pt>
                <c:pt idx="26">
                  <c:v>18856</c:v>
                </c:pt>
                <c:pt idx="27">
                  <c:v>8525</c:v>
                </c:pt>
                <c:pt idx="28">
                  <c:v>13678</c:v>
                </c:pt>
                <c:pt idx="29">
                  <c:v>36294</c:v>
                </c:pt>
                <c:pt idx="30">
                  <c:v>27610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03640"/>
        <c:axId val="141303248"/>
      </c:lineChart>
      <c:dateAx>
        <c:axId val="14130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41302856"/>
        <c:crosses val="autoZero"/>
        <c:auto val="1"/>
        <c:lblOffset val="100"/>
        <c:baseTimeUnit val="days"/>
      </c:dateAx>
      <c:valAx>
        <c:axId val="141302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41302464"/>
        <c:crosses val="autoZero"/>
        <c:crossBetween val="between"/>
        <c:dispUnits>
          <c:builtInUnit val="millions"/>
          <c:dispUnitsLbl/>
        </c:dispUnits>
      </c:valAx>
      <c:valAx>
        <c:axId val="1413032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41303640"/>
        <c:crosses val="max"/>
        <c:crossBetween val="between"/>
      </c:valAx>
      <c:dateAx>
        <c:axId val="141303640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41303248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Sep16_Source_Data!$B$2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Sep16_Source_Data!$A$3:$A$33</c:f>
              <c:numCache>
                <c:formatCode>d\-mmm\-yy</c:formatCode>
                <c:ptCount val="31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</c:numCache>
            </c:numRef>
          </c:cat>
          <c:val>
            <c:numRef>
              <c:f>Sep16_Source_Data!$B$3:$B$32</c:f>
              <c:numCache>
                <c:formatCode>General</c:formatCode>
                <c:ptCount val="30"/>
                <c:pt idx="0">
                  <c:v>6826567</c:v>
                </c:pt>
                <c:pt idx="1">
                  <c:v>7314875</c:v>
                </c:pt>
                <c:pt idx="2">
                  <c:v>6837660</c:v>
                </c:pt>
                <c:pt idx="3">
                  <c:v>7058555</c:v>
                </c:pt>
                <c:pt idx="4">
                  <c:v>7288111</c:v>
                </c:pt>
                <c:pt idx="5">
                  <c:v>7054660</c:v>
                </c:pt>
                <c:pt idx="6">
                  <c:v>7045645</c:v>
                </c:pt>
                <c:pt idx="7">
                  <c:v>7056943</c:v>
                </c:pt>
                <c:pt idx="8">
                  <c:v>7127794</c:v>
                </c:pt>
                <c:pt idx="9">
                  <c:v>3515406</c:v>
                </c:pt>
                <c:pt idx="10">
                  <c:v>10294715</c:v>
                </c:pt>
                <c:pt idx="11">
                  <c:v>6364393</c:v>
                </c:pt>
                <c:pt idx="12">
                  <c:v>7819668</c:v>
                </c:pt>
                <c:pt idx="13">
                  <c:v>6724632</c:v>
                </c:pt>
                <c:pt idx="14">
                  <c:v>7174218</c:v>
                </c:pt>
                <c:pt idx="15">
                  <c:v>7289675</c:v>
                </c:pt>
                <c:pt idx="16">
                  <c:v>6934707</c:v>
                </c:pt>
                <c:pt idx="17">
                  <c:v>6941564</c:v>
                </c:pt>
                <c:pt idx="18">
                  <c:v>7366542</c:v>
                </c:pt>
                <c:pt idx="19">
                  <c:v>6721623</c:v>
                </c:pt>
                <c:pt idx="20">
                  <c:v>7176965</c:v>
                </c:pt>
                <c:pt idx="21">
                  <c:v>7031919</c:v>
                </c:pt>
                <c:pt idx="22">
                  <c:v>7361302</c:v>
                </c:pt>
                <c:pt idx="23">
                  <c:v>7065823</c:v>
                </c:pt>
                <c:pt idx="24">
                  <c:v>5669010</c:v>
                </c:pt>
                <c:pt idx="25">
                  <c:v>8457958</c:v>
                </c:pt>
                <c:pt idx="26">
                  <c:v>5754764</c:v>
                </c:pt>
                <c:pt idx="27">
                  <c:v>7990780</c:v>
                </c:pt>
                <c:pt idx="28">
                  <c:v>7075200</c:v>
                </c:pt>
                <c:pt idx="29">
                  <c:v>7103983</c:v>
                </c:pt>
              </c:numCache>
            </c:numRef>
          </c:val>
        </c:ser>
        <c:ser>
          <c:idx val="1"/>
          <c:order val="4"/>
          <c:tx>
            <c:strRef>
              <c:f>Sep16_Source_Data!$C$2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Sep16_Source_Data!$A$3:$A$33</c:f>
              <c:numCache>
                <c:formatCode>d\-mmm\-yy</c:formatCode>
                <c:ptCount val="31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</c:numCache>
            </c:numRef>
          </c:cat>
          <c:val>
            <c:numRef>
              <c:f>Sep16_Source_Data!$C$3:$C$32</c:f>
              <c:numCache>
                <c:formatCode>General</c:formatCode>
                <c:ptCount val="30"/>
                <c:pt idx="0">
                  <c:v>21579</c:v>
                </c:pt>
                <c:pt idx="1">
                  <c:v>15873</c:v>
                </c:pt>
                <c:pt idx="2">
                  <c:v>17569</c:v>
                </c:pt>
                <c:pt idx="3">
                  <c:v>9472</c:v>
                </c:pt>
                <c:pt idx="4">
                  <c:v>6220</c:v>
                </c:pt>
                <c:pt idx="5">
                  <c:v>8525</c:v>
                </c:pt>
                <c:pt idx="6">
                  <c:v>11700</c:v>
                </c:pt>
                <c:pt idx="7">
                  <c:v>12796</c:v>
                </c:pt>
                <c:pt idx="8">
                  <c:v>10956</c:v>
                </c:pt>
                <c:pt idx="9">
                  <c:v>5056</c:v>
                </c:pt>
                <c:pt idx="10">
                  <c:v>41523</c:v>
                </c:pt>
                <c:pt idx="11">
                  <c:v>5890</c:v>
                </c:pt>
                <c:pt idx="12">
                  <c:v>12468</c:v>
                </c:pt>
                <c:pt idx="13">
                  <c:v>5866</c:v>
                </c:pt>
                <c:pt idx="14">
                  <c:v>18834</c:v>
                </c:pt>
                <c:pt idx="15">
                  <c:v>11937</c:v>
                </c:pt>
                <c:pt idx="16">
                  <c:v>8126</c:v>
                </c:pt>
                <c:pt idx="17">
                  <c:v>20275</c:v>
                </c:pt>
                <c:pt idx="18">
                  <c:v>6238</c:v>
                </c:pt>
                <c:pt idx="19">
                  <c:v>11408</c:v>
                </c:pt>
                <c:pt idx="20">
                  <c:v>12910</c:v>
                </c:pt>
                <c:pt idx="21">
                  <c:v>22508</c:v>
                </c:pt>
                <c:pt idx="22">
                  <c:v>7054</c:v>
                </c:pt>
                <c:pt idx="23">
                  <c:v>5867</c:v>
                </c:pt>
                <c:pt idx="24">
                  <c:v>3189</c:v>
                </c:pt>
                <c:pt idx="25">
                  <c:v>7281</c:v>
                </c:pt>
                <c:pt idx="26">
                  <c:v>8706</c:v>
                </c:pt>
                <c:pt idx="27">
                  <c:v>46248</c:v>
                </c:pt>
                <c:pt idx="28">
                  <c:v>9263</c:v>
                </c:pt>
                <c:pt idx="29">
                  <c:v>244500</c:v>
                </c:pt>
              </c:numCache>
            </c:numRef>
          </c:val>
        </c:ser>
        <c:ser>
          <c:idx val="2"/>
          <c:order val="5"/>
          <c:tx>
            <c:strRef>
              <c:f>Sep16_Source_Data!$D$2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Sep16_Source_Data!$D$3:$D$32</c:f>
              <c:numCache>
                <c:formatCode>General</c:formatCode>
                <c:ptCount val="30"/>
                <c:pt idx="0">
                  <c:v>77084</c:v>
                </c:pt>
                <c:pt idx="1">
                  <c:v>24375</c:v>
                </c:pt>
                <c:pt idx="2">
                  <c:v>18076</c:v>
                </c:pt>
                <c:pt idx="3">
                  <c:v>12204</c:v>
                </c:pt>
                <c:pt idx="4">
                  <c:v>9465</c:v>
                </c:pt>
                <c:pt idx="5">
                  <c:v>8956</c:v>
                </c:pt>
                <c:pt idx="6">
                  <c:v>71404</c:v>
                </c:pt>
                <c:pt idx="7">
                  <c:v>36042</c:v>
                </c:pt>
                <c:pt idx="8">
                  <c:v>31865</c:v>
                </c:pt>
                <c:pt idx="9">
                  <c:v>7639</c:v>
                </c:pt>
                <c:pt idx="10">
                  <c:v>18573</c:v>
                </c:pt>
                <c:pt idx="11">
                  <c:v>9550</c:v>
                </c:pt>
                <c:pt idx="12">
                  <c:v>28521</c:v>
                </c:pt>
                <c:pt idx="13">
                  <c:v>41989</c:v>
                </c:pt>
                <c:pt idx="14">
                  <c:v>61053</c:v>
                </c:pt>
                <c:pt idx="15">
                  <c:v>105569</c:v>
                </c:pt>
                <c:pt idx="16">
                  <c:v>32900</c:v>
                </c:pt>
                <c:pt idx="17">
                  <c:v>15637</c:v>
                </c:pt>
                <c:pt idx="18">
                  <c:v>45374</c:v>
                </c:pt>
                <c:pt idx="19">
                  <c:v>219416</c:v>
                </c:pt>
                <c:pt idx="20">
                  <c:v>44058</c:v>
                </c:pt>
                <c:pt idx="21">
                  <c:v>78605</c:v>
                </c:pt>
                <c:pt idx="22">
                  <c:v>17550</c:v>
                </c:pt>
                <c:pt idx="23">
                  <c:v>18954</c:v>
                </c:pt>
                <c:pt idx="24">
                  <c:v>2593</c:v>
                </c:pt>
                <c:pt idx="25">
                  <c:v>7474</c:v>
                </c:pt>
                <c:pt idx="26">
                  <c:v>99696</c:v>
                </c:pt>
                <c:pt idx="27">
                  <c:v>38932</c:v>
                </c:pt>
                <c:pt idx="28">
                  <c:v>80169</c:v>
                </c:pt>
                <c:pt idx="29">
                  <c:v>57780</c:v>
                </c:pt>
              </c:numCache>
            </c:numRef>
          </c:val>
        </c:ser>
        <c:ser>
          <c:idx val="3"/>
          <c:order val="6"/>
          <c:tx>
            <c:strRef>
              <c:f>Sep16_Source_Data!$E$2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Sep16_Source_Data!$A$3:$A$33</c:f>
              <c:numCache>
                <c:formatCode>d\-mmm\-yy</c:formatCode>
                <c:ptCount val="31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</c:numCache>
            </c:numRef>
          </c:cat>
          <c:val>
            <c:numRef>
              <c:f>Sep16_Source_Data!$E$3:$E$32</c:f>
              <c:numCache>
                <c:formatCode>General</c:formatCode>
                <c:ptCount val="30"/>
                <c:pt idx="0">
                  <c:v>114142</c:v>
                </c:pt>
                <c:pt idx="1">
                  <c:v>11156</c:v>
                </c:pt>
                <c:pt idx="2">
                  <c:v>7662</c:v>
                </c:pt>
                <c:pt idx="3">
                  <c:v>225</c:v>
                </c:pt>
                <c:pt idx="4">
                  <c:v>187</c:v>
                </c:pt>
                <c:pt idx="5">
                  <c:v>39</c:v>
                </c:pt>
                <c:pt idx="6">
                  <c:v>146063</c:v>
                </c:pt>
                <c:pt idx="7">
                  <c:v>2633</c:v>
                </c:pt>
                <c:pt idx="8">
                  <c:v>5072</c:v>
                </c:pt>
                <c:pt idx="9">
                  <c:v>634</c:v>
                </c:pt>
                <c:pt idx="10">
                  <c:v>277</c:v>
                </c:pt>
                <c:pt idx="11">
                  <c:v>3636</c:v>
                </c:pt>
                <c:pt idx="12">
                  <c:v>3648</c:v>
                </c:pt>
                <c:pt idx="13">
                  <c:v>4819</c:v>
                </c:pt>
                <c:pt idx="14">
                  <c:v>115706</c:v>
                </c:pt>
                <c:pt idx="15">
                  <c:v>138389</c:v>
                </c:pt>
                <c:pt idx="16">
                  <c:v>212</c:v>
                </c:pt>
                <c:pt idx="17">
                  <c:v>435</c:v>
                </c:pt>
                <c:pt idx="18">
                  <c:v>3509</c:v>
                </c:pt>
                <c:pt idx="19">
                  <c:v>6286</c:v>
                </c:pt>
                <c:pt idx="20">
                  <c:v>3934</c:v>
                </c:pt>
                <c:pt idx="21">
                  <c:v>108446</c:v>
                </c:pt>
                <c:pt idx="22">
                  <c:v>3132</c:v>
                </c:pt>
                <c:pt idx="23">
                  <c:v>1080</c:v>
                </c:pt>
                <c:pt idx="24">
                  <c:v>2693</c:v>
                </c:pt>
                <c:pt idx="25">
                  <c:v>2966</c:v>
                </c:pt>
                <c:pt idx="26">
                  <c:v>124957</c:v>
                </c:pt>
                <c:pt idx="27">
                  <c:v>4140</c:v>
                </c:pt>
                <c:pt idx="28">
                  <c:v>123515</c:v>
                </c:pt>
                <c:pt idx="29">
                  <c:v>3471</c:v>
                </c:pt>
              </c:numCache>
            </c:numRef>
          </c:val>
        </c:ser>
        <c:ser>
          <c:idx val="4"/>
          <c:order val="7"/>
          <c:tx>
            <c:strRef>
              <c:f>Sep16_Source_Data!$F$2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Sep16_Source_Data!$A$3:$A$33</c:f>
              <c:numCache>
                <c:formatCode>d\-mmm\-yy</c:formatCode>
                <c:ptCount val="31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</c:numCache>
            </c:numRef>
          </c:cat>
          <c:val>
            <c:numRef>
              <c:f>Sep16_Source_Data!$F$3:$F$32</c:f>
              <c:numCache>
                <c:formatCode>General</c:formatCode>
                <c:ptCount val="30"/>
                <c:pt idx="0">
                  <c:v>547</c:v>
                </c:pt>
                <c:pt idx="1">
                  <c:v>1062</c:v>
                </c:pt>
                <c:pt idx="2">
                  <c:v>1190</c:v>
                </c:pt>
                <c:pt idx="3">
                  <c:v>0</c:v>
                </c:pt>
                <c:pt idx="4">
                  <c:v>140</c:v>
                </c:pt>
                <c:pt idx="5">
                  <c:v>48</c:v>
                </c:pt>
                <c:pt idx="6">
                  <c:v>591</c:v>
                </c:pt>
                <c:pt idx="7">
                  <c:v>136</c:v>
                </c:pt>
                <c:pt idx="8">
                  <c:v>569</c:v>
                </c:pt>
                <c:pt idx="9">
                  <c:v>86</c:v>
                </c:pt>
                <c:pt idx="10">
                  <c:v>0</c:v>
                </c:pt>
                <c:pt idx="11">
                  <c:v>414</c:v>
                </c:pt>
                <c:pt idx="12">
                  <c:v>169</c:v>
                </c:pt>
                <c:pt idx="13">
                  <c:v>977</c:v>
                </c:pt>
                <c:pt idx="14">
                  <c:v>2190</c:v>
                </c:pt>
                <c:pt idx="15">
                  <c:v>249</c:v>
                </c:pt>
                <c:pt idx="16">
                  <c:v>18</c:v>
                </c:pt>
                <c:pt idx="17">
                  <c:v>1</c:v>
                </c:pt>
                <c:pt idx="18">
                  <c:v>1087</c:v>
                </c:pt>
                <c:pt idx="19">
                  <c:v>1448</c:v>
                </c:pt>
                <c:pt idx="20">
                  <c:v>1854</c:v>
                </c:pt>
                <c:pt idx="21">
                  <c:v>931</c:v>
                </c:pt>
                <c:pt idx="22">
                  <c:v>404</c:v>
                </c:pt>
                <c:pt idx="23">
                  <c:v>67</c:v>
                </c:pt>
                <c:pt idx="24">
                  <c:v>0</c:v>
                </c:pt>
                <c:pt idx="25">
                  <c:v>190</c:v>
                </c:pt>
                <c:pt idx="26">
                  <c:v>759</c:v>
                </c:pt>
                <c:pt idx="27">
                  <c:v>598</c:v>
                </c:pt>
                <c:pt idx="28">
                  <c:v>1705</c:v>
                </c:pt>
                <c:pt idx="29">
                  <c:v>2156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92612800"/>
        <c:axId val="192613192"/>
      </c:barChart>
      <c:lineChart>
        <c:grouping val="standard"/>
        <c:varyColors val="0"/>
        <c:ser>
          <c:idx val="7"/>
          <c:order val="0"/>
          <c:tx>
            <c:strRef>
              <c:f>Sep16_Source_Data!$I$2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Sep16_Source_Data!$A$3:$A$33</c:f>
              <c:numCache>
                <c:formatCode>d\-mmm\-yy</c:formatCode>
                <c:ptCount val="31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</c:numCache>
            </c:numRef>
          </c:cat>
          <c:val>
            <c:numRef>
              <c:f>Sep16_Source_Data!$I$3:$I$32</c:f>
              <c:numCache>
                <c:formatCode>#,##0</c:formatCode>
                <c:ptCount val="30"/>
                <c:pt idx="0">
                  <c:v>547</c:v>
                </c:pt>
                <c:pt idx="1">
                  <c:v>1062</c:v>
                </c:pt>
                <c:pt idx="2">
                  <c:v>1190</c:v>
                </c:pt>
                <c:pt idx="3">
                  <c:v>0</c:v>
                </c:pt>
                <c:pt idx="4">
                  <c:v>140</c:v>
                </c:pt>
                <c:pt idx="5">
                  <c:v>48</c:v>
                </c:pt>
                <c:pt idx="6">
                  <c:v>591</c:v>
                </c:pt>
                <c:pt idx="7">
                  <c:v>136</c:v>
                </c:pt>
                <c:pt idx="8">
                  <c:v>569</c:v>
                </c:pt>
                <c:pt idx="9">
                  <c:v>86</c:v>
                </c:pt>
                <c:pt idx="10">
                  <c:v>0</c:v>
                </c:pt>
                <c:pt idx="11">
                  <c:v>414</c:v>
                </c:pt>
                <c:pt idx="12">
                  <c:v>169</c:v>
                </c:pt>
                <c:pt idx="13">
                  <c:v>977</c:v>
                </c:pt>
                <c:pt idx="14">
                  <c:v>2190</c:v>
                </c:pt>
                <c:pt idx="15">
                  <c:v>249</c:v>
                </c:pt>
                <c:pt idx="16">
                  <c:v>18</c:v>
                </c:pt>
                <c:pt idx="17">
                  <c:v>1</c:v>
                </c:pt>
                <c:pt idx="18">
                  <c:v>1087</c:v>
                </c:pt>
                <c:pt idx="19">
                  <c:v>1448</c:v>
                </c:pt>
                <c:pt idx="20">
                  <c:v>1854</c:v>
                </c:pt>
                <c:pt idx="21">
                  <c:v>931</c:v>
                </c:pt>
                <c:pt idx="22">
                  <c:v>404</c:v>
                </c:pt>
                <c:pt idx="23">
                  <c:v>67</c:v>
                </c:pt>
                <c:pt idx="24">
                  <c:v>0</c:v>
                </c:pt>
                <c:pt idx="25">
                  <c:v>190</c:v>
                </c:pt>
                <c:pt idx="26">
                  <c:v>759</c:v>
                </c:pt>
                <c:pt idx="27">
                  <c:v>598</c:v>
                </c:pt>
                <c:pt idx="28">
                  <c:v>1705</c:v>
                </c:pt>
                <c:pt idx="29">
                  <c:v>2156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Sep16_Source_Data!$H$2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Sep16_Source_Data!$A$3:$A$33</c:f>
              <c:numCache>
                <c:formatCode>d\-mmm\-yy</c:formatCode>
                <c:ptCount val="31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</c:numCache>
            </c:numRef>
          </c:cat>
          <c:val>
            <c:numRef>
              <c:f>Sep16_Source_Data!$H$3:$H$32</c:f>
              <c:numCache>
                <c:formatCode>#,##0</c:formatCode>
                <c:ptCount val="30"/>
                <c:pt idx="0">
                  <c:v>114142</c:v>
                </c:pt>
                <c:pt idx="1">
                  <c:v>11156</c:v>
                </c:pt>
                <c:pt idx="2">
                  <c:v>7662</c:v>
                </c:pt>
                <c:pt idx="3">
                  <c:v>225</c:v>
                </c:pt>
                <c:pt idx="4">
                  <c:v>187</c:v>
                </c:pt>
                <c:pt idx="5">
                  <c:v>39</c:v>
                </c:pt>
                <c:pt idx="6">
                  <c:v>146063</c:v>
                </c:pt>
                <c:pt idx="7">
                  <c:v>2633</c:v>
                </c:pt>
                <c:pt idx="8">
                  <c:v>5072</c:v>
                </c:pt>
                <c:pt idx="9">
                  <c:v>634</c:v>
                </c:pt>
                <c:pt idx="10">
                  <c:v>277</c:v>
                </c:pt>
                <c:pt idx="11">
                  <c:v>3636</c:v>
                </c:pt>
                <c:pt idx="12">
                  <c:v>3648</c:v>
                </c:pt>
                <c:pt idx="13">
                  <c:v>4819</c:v>
                </c:pt>
                <c:pt idx="14">
                  <c:v>115706</c:v>
                </c:pt>
                <c:pt idx="15">
                  <c:v>138389</c:v>
                </c:pt>
                <c:pt idx="16">
                  <c:v>212</c:v>
                </c:pt>
                <c:pt idx="17">
                  <c:v>435</c:v>
                </c:pt>
                <c:pt idx="18">
                  <c:v>3509</c:v>
                </c:pt>
                <c:pt idx="19">
                  <c:v>6286</c:v>
                </c:pt>
                <c:pt idx="20">
                  <c:v>3934</c:v>
                </c:pt>
                <c:pt idx="21">
                  <c:v>108446</c:v>
                </c:pt>
                <c:pt idx="22">
                  <c:v>3132</c:v>
                </c:pt>
                <c:pt idx="23">
                  <c:v>1080</c:v>
                </c:pt>
                <c:pt idx="24">
                  <c:v>2693</c:v>
                </c:pt>
                <c:pt idx="25">
                  <c:v>2966</c:v>
                </c:pt>
                <c:pt idx="26">
                  <c:v>124957</c:v>
                </c:pt>
                <c:pt idx="27">
                  <c:v>4140</c:v>
                </c:pt>
                <c:pt idx="28">
                  <c:v>123515</c:v>
                </c:pt>
                <c:pt idx="29">
                  <c:v>3471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Sep16_Source_Data!$G$2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Sep16_Source_Data!$A$3:$A$33</c:f>
              <c:numCache>
                <c:formatCode>d\-mmm\-yy</c:formatCode>
                <c:ptCount val="31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</c:numCache>
            </c:numRef>
          </c:cat>
          <c:val>
            <c:numRef>
              <c:f>Sep16_Source_Data!$G$3:$G$32</c:f>
              <c:numCache>
                <c:formatCode>#,##0</c:formatCode>
                <c:ptCount val="30"/>
                <c:pt idx="0">
                  <c:v>77084</c:v>
                </c:pt>
                <c:pt idx="1">
                  <c:v>24375</c:v>
                </c:pt>
                <c:pt idx="2">
                  <c:v>18076</c:v>
                </c:pt>
                <c:pt idx="3">
                  <c:v>12204</c:v>
                </c:pt>
                <c:pt idx="4">
                  <c:v>9465</c:v>
                </c:pt>
                <c:pt idx="5">
                  <c:v>8956</c:v>
                </c:pt>
                <c:pt idx="6">
                  <c:v>71404</c:v>
                </c:pt>
                <c:pt idx="7">
                  <c:v>36042</c:v>
                </c:pt>
                <c:pt idx="8">
                  <c:v>31865</c:v>
                </c:pt>
                <c:pt idx="9">
                  <c:v>7639</c:v>
                </c:pt>
                <c:pt idx="10">
                  <c:v>18573</c:v>
                </c:pt>
                <c:pt idx="11">
                  <c:v>9550</c:v>
                </c:pt>
                <c:pt idx="12">
                  <c:v>28521</c:v>
                </c:pt>
                <c:pt idx="13">
                  <c:v>41989</c:v>
                </c:pt>
                <c:pt idx="14">
                  <c:v>61053</c:v>
                </c:pt>
                <c:pt idx="15">
                  <c:v>105569</c:v>
                </c:pt>
                <c:pt idx="16">
                  <c:v>32900</c:v>
                </c:pt>
                <c:pt idx="17">
                  <c:v>15637</c:v>
                </c:pt>
                <c:pt idx="18">
                  <c:v>45374</c:v>
                </c:pt>
                <c:pt idx="19">
                  <c:v>219416</c:v>
                </c:pt>
                <c:pt idx="20">
                  <c:v>44058</c:v>
                </c:pt>
                <c:pt idx="21">
                  <c:v>78605</c:v>
                </c:pt>
                <c:pt idx="22">
                  <c:v>17550</c:v>
                </c:pt>
                <c:pt idx="23">
                  <c:v>18954</c:v>
                </c:pt>
                <c:pt idx="24">
                  <c:v>2593</c:v>
                </c:pt>
                <c:pt idx="25">
                  <c:v>7474</c:v>
                </c:pt>
                <c:pt idx="26">
                  <c:v>99696</c:v>
                </c:pt>
                <c:pt idx="27">
                  <c:v>38932</c:v>
                </c:pt>
                <c:pt idx="28">
                  <c:v>80169</c:v>
                </c:pt>
                <c:pt idx="29">
                  <c:v>57780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13976"/>
        <c:axId val="192613584"/>
      </c:lineChart>
      <c:dateAx>
        <c:axId val="19261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92613192"/>
        <c:crosses val="autoZero"/>
        <c:auto val="1"/>
        <c:lblOffset val="100"/>
        <c:baseTimeUnit val="days"/>
      </c:dateAx>
      <c:valAx>
        <c:axId val="192613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92612800"/>
        <c:crosses val="autoZero"/>
        <c:crossBetween val="between"/>
        <c:dispUnits>
          <c:builtInUnit val="millions"/>
          <c:dispUnitsLbl/>
        </c:dispUnits>
      </c:valAx>
      <c:valAx>
        <c:axId val="1926135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92613976"/>
        <c:crosses val="max"/>
        <c:crossBetween val="between"/>
      </c:valAx>
      <c:dateAx>
        <c:axId val="192613976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92613584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5" x14ac:dyDescent="0.25"/>
  <cols>
    <col min="1" max="1" width="138" customWidth="1"/>
  </cols>
  <sheetData>
    <row r="1" spans="1:1" ht="18.75" x14ac:dyDescent="0.3">
      <c r="A1" s="1" t="s">
        <v>7</v>
      </c>
    </row>
    <row r="2" spans="1:1" s="4" customFormat="1" ht="42" x14ac:dyDescent="0.35">
      <c r="A2" s="3" t="s">
        <v>11</v>
      </c>
    </row>
    <row r="3" spans="1:1" s="4" customFormat="1" ht="42" x14ac:dyDescent="0.35">
      <c r="A3" s="3" t="s">
        <v>8</v>
      </c>
    </row>
    <row r="4" spans="1:1" s="4" customFormat="1" ht="63" x14ac:dyDescent="0.35">
      <c r="A4" s="3" t="s">
        <v>9</v>
      </c>
    </row>
    <row r="5" spans="1:1" ht="42" x14ac:dyDescent="0.35">
      <c r="A5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24" t="s">
        <v>6</v>
      </c>
      <c r="C1" s="24"/>
      <c r="D1" s="24"/>
      <c r="E1" s="24"/>
      <c r="F1" s="24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42156</v>
      </c>
      <c r="B3" s="12">
        <v>6303025</v>
      </c>
      <c r="C3" s="13">
        <v>14955</v>
      </c>
      <c r="D3" s="13">
        <v>22424</v>
      </c>
      <c r="E3" s="13">
        <v>1764</v>
      </c>
      <c r="F3" s="14">
        <v>580</v>
      </c>
      <c r="G3" s="11">
        <f t="shared" ref="G3:G30" si="0">D3</f>
        <v>22424</v>
      </c>
      <c r="H3" s="11">
        <f t="shared" ref="H3:H30" si="1">E3</f>
        <v>1764</v>
      </c>
      <c r="I3" s="11">
        <f t="shared" ref="I3:I30" si="2">F3</f>
        <v>580</v>
      </c>
    </row>
    <row r="4" spans="1:9" x14ac:dyDescent="0.2">
      <c r="A4" s="9">
        <v>42157</v>
      </c>
      <c r="B4" s="12">
        <v>6988049</v>
      </c>
      <c r="C4" s="13">
        <v>54283</v>
      </c>
      <c r="D4" s="13">
        <v>59567</v>
      </c>
      <c r="E4" s="13">
        <v>93556</v>
      </c>
      <c r="F4" s="14">
        <v>314</v>
      </c>
      <c r="G4" s="11">
        <f t="shared" si="0"/>
        <v>59567</v>
      </c>
      <c r="H4" s="11">
        <f t="shared" si="1"/>
        <v>93556</v>
      </c>
      <c r="I4" s="11">
        <f t="shared" si="2"/>
        <v>314</v>
      </c>
    </row>
    <row r="5" spans="1:9" x14ac:dyDescent="0.2">
      <c r="A5" s="9">
        <v>42158</v>
      </c>
      <c r="B5" s="12">
        <v>7893365</v>
      </c>
      <c r="C5" s="13">
        <v>31914</v>
      </c>
      <c r="D5" s="13">
        <v>28475</v>
      </c>
      <c r="E5" s="13">
        <v>1422</v>
      </c>
      <c r="F5" s="14">
        <v>90</v>
      </c>
      <c r="G5" s="11">
        <f t="shared" si="0"/>
        <v>28475</v>
      </c>
      <c r="H5" s="11">
        <f t="shared" si="1"/>
        <v>1422</v>
      </c>
      <c r="I5" s="11">
        <f t="shared" si="2"/>
        <v>90</v>
      </c>
    </row>
    <row r="6" spans="1:9" x14ac:dyDescent="0.2">
      <c r="A6" s="9">
        <v>42159</v>
      </c>
      <c r="B6" s="12">
        <v>6906807</v>
      </c>
      <c r="C6" s="13">
        <v>11017</v>
      </c>
      <c r="D6" s="13">
        <v>24554</v>
      </c>
      <c r="E6" s="13">
        <v>1469</v>
      </c>
      <c r="F6" s="14">
        <v>141</v>
      </c>
      <c r="G6" s="11">
        <f t="shared" si="0"/>
        <v>24554</v>
      </c>
      <c r="H6" s="11">
        <f t="shared" si="1"/>
        <v>1469</v>
      </c>
      <c r="I6" s="11">
        <f t="shared" si="2"/>
        <v>141</v>
      </c>
    </row>
    <row r="7" spans="1:9" x14ac:dyDescent="0.2">
      <c r="A7" s="9">
        <v>42160</v>
      </c>
      <c r="B7" s="12">
        <v>6717633</v>
      </c>
      <c r="C7" s="13">
        <v>8103</v>
      </c>
      <c r="D7" s="13">
        <v>36791</v>
      </c>
      <c r="E7" s="13">
        <v>2224</v>
      </c>
      <c r="F7" s="14">
        <v>227</v>
      </c>
      <c r="G7" s="11">
        <f t="shared" si="0"/>
        <v>36791</v>
      </c>
      <c r="H7" s="11">
        <f t="shared" si="1"/>
        <v>2224</v>
      </c>
      <c r="I7" s="11">
        <f t="shared" si="2"/>
        <v>227</v>
      </c>
    </row>
    <row r="8" spans="1:9" x14ac:dyDescent="0.2">
      <c r="A8" s="9">
        <v>42161</v>
      </c>
      <c r="B8" s="12">
        <v>6597204</v>
      </c>
      <c r="C8" s="13">
        <v>11037</v>
      </c>
      <c r="D8" s="13">
        <v>13463</v>
      </c>
      <c r="E8" s="13">
        <v>667</v>
      </c>
      <c r="F8" s="14">
        <v>26</v>
      </c>
      <c r="G8" s="11">
        <f t="shared" si="0"/>
        <v>13463</v>
      </c>
      <c r="H8" s="11">
        <f t="shared" si="1"/>
        <v>667</v>
      </c>
      <c r="I8" s="11">
        <f t="shared" si="2"/>
        <v>26</v>
      </c>
    </row>
    <row r="9" spans="1:9" x14ac:dyDescent="0.2">
      <c r="A9" s="9">
        <v>42162</v>
      </c>
      <c r="B9" s="12">
        <v>7070941</v>
      </c>
      <c r="C9" s="13">
        <v>9700</v>
      </c>
      <c r="D9" s="13">
        <v>7562</v>
      </c>
      <c r="E9" s="13">
        <v>148</v>
      </c>
      <c r="F9" s="14">
        <v>2</v>
      </c>
      <c r="G9" s="11">
        <f t="shared" si="0"/>
        <v>7562</v>
      </c>
      <c r="H9" s="11">
        <f t="shared" si="1"/>
        <v>148</v>
      </c>
      <c r="I9" s="11">
        <f t="shared" si="2"/>
        <v>2</v>
      </c>
    </row>
    <row r="10" spans="1:9" x14ac:dyDescent="0.2">
      <c r="A10" s="9">
        <v>42163</v>
      </c>
      <c r="B10" s="12">
        <v>7001769</v>
      </c>
      <c r="C10" s="13">
        <v>9254</v>
      </c>
      <c r="D10" s="13">
        <v>20084</v>
      </c>
      <c r="E10" s="13">
        <v>1352</v>
      </c>
      <c r="F10" s="14">
        <v>108</v>
      </c>
      <c r="G10" s="11">
        <f t="shared" si="0"/>
        <v>20084</v>
      </c>
      <c r="H10" s="11">
        <f t="shared" si="1"/>
        <v>1352</v>
      </c>
      <c r="I10" s="11">
        <f t="shared" si="2"/>
        <v>108</v>
      </c>
    </row>
    <row r="11" spans="1:9" x14ac:dyDescent="0.2">
      <c r="A11" s="9">
        <v>42164</v>
      </c>
      <c r="B11" s="12">
        <v>7086185</v>
      </c>
      <c r="C11" s="13">
        <v>14828</v>
      </c>
      <c r="D11" s="13">
        <v>34434</v>
      </c>
      <c r="E11" s="13">
        <v>1528</v>
      </c>
      <c r="F11" s="14">
        <v>130</v>
      </c>
      <c r="G11" s="11">
        <f t="shared" si="0"/>
        <v>34434</v>
      </c>
      <c r="H11" s="11">
        <f t="shared" si="1"/>
        <v>1528</v>
      </c>
      <c r="I11" s="11">
        <f t="shared" si="2"/>
        <v>130</v>
      </c>
    </row>
    <row r="12" spans="1:9" x14ac:dyDescent="0.2">
      <c r="A12" s="9">
        <v>42165</v>
      </c>
      <c r="B12" s="12">
        <v>5683830</v>
      </c>
      <c r="C12" s="13">
        <v>32149</v>
      </c>
      <c r="D12" s="13">
        <v>16467</v>
      </c>
      <c r="E12" s="13">
        <v>1040</v>
      </c>
      <c r="F12" s="14">
        <v>51</v>
      </c>
      <c r="G12" s="11">
        <f t="shared" si="0"/>
        <v>16467</v>
      </c>
      <c r="H12" s="11">
        <f t="shared" si="1"/>
        <v>1040</v>
      </c>
      <c r="I12" s="11">
        <f t="shared" si="2"/>
        <v>51</v>
      </c>
    </row>
    <row r="13" spans="1:9" x14ac:dyDescent="0.2">
      <c r="A13" s="9">
        <v>42166</v>
      </c>
      <c r="B13" s="12">
        <v>7129727</v>
      </c>
      <c r="C13" s="13">
        <v>47617</v>
      </c>
      <c r="D13" s="13">
        <v>31331</v>
      </c>
      <c r="E13" s="13">
        <v>2228</v>
      </c>
      <c r="F13" s="14">
        <v>565</v>
      </c>
      <c r="G13" s="11">
        <f t="shared" si="0"/>
        <v>31331</v>
      </c>
      <c r="H13" s="11">
        <f t="shared" si="1"/>
        <v>2228</v>
      </c>
      <c r="I13" s="11">
        <f t="shared" si="2"/>
        <v>565</v>
      </c>
    </row>
    <row r="14" spans="1:9" x14ac:dyDescent="0.2">
      <c r="A14" s="9">
        <v>42167</v>
      </c>
      <c r="B14" s="12">
        <v>7418314</v>
      </c>
      <c r="C14" s="13">
        <v>173532</v>
      </c>
      <c r="D14" s="13">
        <v>35628</v>
      </c>
      <c r="E14" s="13">
        <v>2003</v>
      </c>
      <c r="F14" s="14">
        <v>455</v>
      </c>
      <c r="G14" s="11">
        <f t="shared" si="0"/>
        <v>35628</v>
      </c>
      <c r="H14" s="11">
        <f t="shared" si="1"/>
        <v>2003</v>
      </c>
      <c r="I14" s="11">
        <f t="shared" si="2"/>
        <v>455</v>
      </c>
    </row>
    <row r="15" spans="1:9" x14ac:dyDescent="0.2">
      <c r="A15" s="9">
        <v>42168</v>
      </c>
      <c r="B15" s="12">
        <v>7175853</v>
      </c>
      <c r="C15" s="13">
        <v>17939</v>
      </c>
      <c r="D15" s="13">
        <v>20504</v>
      </c>
      <c r="E15" s="13">
        <v>172</v>
      </c>
      <c r="F15" s="14">
        <v>27</v>
      </c>
      <c r="G15" s="11">
        <f t="shared" si="0"/>
        <v>20504</v>
      </c>
      <c r="H15" s="11">
        <f t="shared" si="1"/>
        <v>172</v>
      </c>
      <c r="I15" s="11">
        <f t="shared" si="2"/>
        <v>27</v>
      </c>
    </row>
    <row r="16" spans="1:9" x14ac:dyDescent="0.2">
      <c r="A16" s="9">
        <v>42169</v>
      </c>
      <c r="B16" s="12">
        <v>3561961</v>
      </c>
      <c r="C16" s="13">
        <v>4798</v>
      </c>
      <c r="D16" s="13">
        <v>5546</v>
      </c>
      <c r="E16" s="13">
        <v>33</v>
      </c>
      <c r="F16" s="14">
        <v>3</v>
      </c>
      <c r="G16" s="11">
        <f t="shared" si="0"/>
        <v>5546</v>
      </c>
      <c r="H16" s="11">
        <f t="shared" si="1"/>
        <v>33</v>
      </c>
      <c r="I16" s="11">
        <f t="shared" si="2"/>
        <v>3</v>
      </c>
    </row>
    <row r="17" spans="1:9" x14ac:dyDescent="0.2">
      <c r="A17" s="9">
        <v>42170</v>
      </c>
      <c r="B17" s="12">
        <v>3729088</v>
      </c>
      <c r="C17" s="13">
        <v>2055</v>
      </c>
      <c r="D17" s="13">
        <v>9489</v>
      </c>
      <c r="E17" s="13">
        <v>1731</v>
      </c>
      <c r="F17" s="14">
        <v>610</v>
      </c>
      <c r="G17" s="11">
        <f t="shared" si="0"/>
        <v>9489</v>
      </c>
      <c r="H17" s="11">
        <f t="shared" si="1"/>
        <v>1731</v>
      </c>
      <c r="I17" s="11">
        <f t="shared" si="2"/>
        <v>610</v>
      </c>
    </row>
    <row r="18" spans="1:9" x14ac:dyDescent="0.2">
      <c r="A18" s="9">
        <v>42171</v>
      </c>
      <c r="B18" s="12">
        <v>6863432</v>
      </c>
      <c r="C18" s="13">
        <v>3417054</v>
      </c>
      <c r="D18" s="13">
        <v>40233</v>
      </c>
      <c r="E18" s="13">
        <v>1443</v>
      </c>
      <c r="F18" s="14">
        <v>445</v>
      </c>
      <c r="G18" s="11">
        <f t="shared" si="0"/>
        <v>40233</v>
      </c>
      <c r="H18" s="11">
        <f t="shared" si="1"/>
        <v>1443</v>
      </c>
      <c r="I18" s="11">
        <f t="shared" si="2"/>
        <v>445</v>
      </c>
    </row>
    <row r="19" spans="1:9" x14ac:dyDescent="0.2">
      <c r="A19" s="9">
        <v>42172</v>
      </c>
      <c r="B19" s="12">
        <v>10242121</v>
      </c>
      <c r="C19" s="13">
        <v>71786</v>
      </c>
      <c r="D19" s="13">
        <v>44408</v>
      </c>
      <c r="E19" s="13">
        <v>1133</v>
      </c>
      <c r="F19" s="14">
        <v>192</v>
      </c>
      <c r="G19" s="11">
        <f t="shared" si="0"/>
        <v>44408</v>
      </c>
      <c r="H19" s="11">
        <f t="shared" si="1"/>
        <v>1133</v>
      </c>
      <c r="I19" s="11">
        <f t="shared" si="2"/>
        <v>192</v>
      </c>
    </row>
    <row r="20" spans="1:9" x14ac:dyDescent="0.2">
      <c r="A20" s="9">
        <v>42173</v>
      </c>
      <c r="B20" s="12">
        <v>6095747</v>
      </c>
      <c r="C20" s="13">
        <v>9061</v>
      </c>
      <c r="D20" s="13">
        <v>22760</v>
      </c>
      <c r="E20" s="13">
        <v>2589</v>
      </c>
      <c r="F20" s="14">
        <v>1014</v>
      </c>
      <c r="G20" s="11">
        <f t="shared" si="0"/>
        <v>22760</v>
      </c>
      <c r="H20" s="11">
        <f t="shared" si="1"/>
        <v>2589</v>
      </c>
      <c r="I20" s="11">
        <f t="shared" si="2"/>
        <v>1014</v>
      </c>
    </row>
    <row r="21" spans="1:9" x14ac:dyDescent="0.2">
      <c r="A21" s="9">
        <v>42174</v>
      </c>
      <c r="B21" s="12">
        <v>6665203</v>
      </c>
      <c r="C21" s="13">
        <v>21119</v>
      </c>
      <c r="D21" s="13">
        <v>40110</v>
      </c>
      <c r="E21" s="13">
        <v>4933</v>
      </c>
      <c r="F21" s="14">
        <v>178</v>
      </c>
      <c r="G21" s="11">
        <f t="shared" si="0"/>
        <v>40110</v>
      </c>
      <c r="H21" s="11">
        <f t="shared" si="1"/>
        <v>4933</v>
      </c>
      <c r="I21" s="11">
        <f t="shared" si="2"/>
        <v>178</v>
      </c>
    </row>
    <row r="22" spans="1:9" x14ac:dyDescent="0.2">
      <c r="A22" s="9">
        <v>42175</v>
      </c>
      <c r="B22" s="12">
        <v>7504216</v>
      </c>
      <c r="C22" s="13">
        <v>33904</v>
      </c>
      <c r="D22" s="13">
        <v>19474</v>
      </c>
      <c r="E22" s="13">
        <v>159</v>
      </c>
      <c r="F22" s="14">
        <v>18</v>
      </c>
      <c r="G22" s="11">
        <f t="shared" si="0"/>
        <v>19474</v>
      </c>
      <c r="H22" s="11">
        <f t="shared" si="1"/>
        <v>159</v>
      </c>
      <c r="I22" s="11">
        <f t="shared" si="2"/>
        <v>18</v>
      </c>
    </row>
    <row r="23" spans="1:9" x14ac:dyDescent="0.2">
      <c r="A23" s="9">
        <v>42176</v>
      </c>
      <c r="B23" s="12">
        <v>3856522</v>
      </c>
      <c r="C23" s="13">
        <v>13165</v>
      </c>
      <c r="D23" s="13">
        <v>10817</v>
      </c>
      <c r="E23" s="13">
        <v>160</v>
      </c>
      <c r="F23" s="14">
        <v>2</v>
      </c>
      <c r="G23" s="11">
        <f t="shared" si="0"/>
        <v>10817</v>
      </c>
      <c r="H23" s="11">
        <f t="shared" si="1"/>
        <v>160</v>
      </c>
      <c r="I23" s="11">
        <f t="shared" si="2"/>
        <v>2</v>
      </c>
    </row>
    <row r="24" spans="1:9" x14ac:dyDescent="0.2">
      <c r="A24" s="9">
        <v>42177</v>
      </c>
      <c r="B24" s="12">
        <v>10216764</v>
      </c>
      <c r="C24" s="13">
        <v>55383</v>
      </c>
      <c r="D24" s="13">
        <v>23527</v>
      </c>
      <c r="E24" s="13">
        <v>2195</v>
      </c>
      <c r="F24" s="14">
        <v>222</v>
      </c>
      <c r="G24" s="11">
        <f t="shared" si="0"/>
        <v>23527</v>
      </c>
      <c r="H24" s="11">
        <f t="shared" si="1"/>
        <v>2195</v>
      </c>
      <c r="I24" s="11">
        <f t="shared" si="2"/>
        <v>222</v>
      </c>
    </row>
    <row r="25" spans="1:9" x14ac:dyDescent="0.2">
      <c r="A25" s="9">
        <v>42178</v>
      </c>
      <c r="B25" s="12">
        <v>6919011</v>
      </c>
      <c r="C25" s="13">
        <v>211558</v>
      </c>
      <c r="D25" s="13">
        <v>38875</v>
      </c>
      <c r="E25" s="13">
        <v>2772</v>
      </c>
      <c r="F25" s="14">
        <v>280</v>
      </c>
      <c r="G25" s="11">
        <f t="shared" si="0"/>
        <v>38875</v>
      </c>
      <c r="H25" s="11">
        <f t="shared" si="1"/>
        <v>2772</v>
      </c>
      <c r="I25" s="11">
        <f t="shared" si="2"/>
        <v>280</v>
      </c>
    </row>
    <row r="26" spans="1:9" x14ac:dyDescent="0.2">
      <c r="A26" s="9">
        <v>42179</v>
      </c>
      <c r="B26" s="12">
        <v>3544634</v>
      </c>
      <c r="C26" s="13">
        <v>3035</v>
      </c>
      <c r="D26" s="13">
        <v>10279</v>
      </c>
      <c r="E26" s="13">
        <v>2137</v>
      </c>
      <c r="F26" s="14">
        <v>183</v>
      </c>
      <c r="G26" s="11">
        <f t="shared" si="0"/>
        <v>10279</v>
      </c>
      <c r="H26" s="11">
        <f t="shared" si="1"/>
        <v>2137</v>
      </c>
      <c r="I26" s="11">
        <f t="shared" si="2"/>
        <v>183</v>
      </c>
    </row>
    <row r="27" spans="1:9" x14ac:dyDescent="0.2">
      <c r="A27" s="9">
        <v>42180</v>
      </c>
      <c r="B27" s="12">
        <v>9308559</v>
      </c>
      <c r="C27" s="13">
        <v>74536</v>
      </c>
      <c r="D27" s="13">
        <v>40525</v>
      </c>
      <c r="E27" s="13">
        <v>2976</v>
      </c>
      <c r="F27" s="14">
        <v>938</v>
      </c>
      <c r="G27" s="11">
        <f t="shared" si="0"/>
        <v>40525</v>
      </c>
      <c r="H27" s="11">
        <f t="shared" si="1"/>
        <v>2976</v>
      </c>
      <c r="I27" s="11">
        <f t="shared" si="2"/>
        <v>938</v>
      </c>
    </row>
    <row r="28" spans="1:9" x14ac:dyDescent="0.2">
      <c r="A28" s="9">
        <v>42181</v>
      </c>
      <c r="B28" s="12">
        <v>7180310</v>
      </c>
      <c r="C28" s="13">
        <v>33112</v>
      </c>
      <c r="D28" s="13">
        <v>30517</v>
      </c>
      <c r="E28" s="13">
        <v>1931</v>
      </c>
      <c r="F28" s="14">
        <v>415</v>
      </c>
      <c r="G28" s="11">
        <f t="shared" si="0"/>
        <v>30517</v>
      </c>
      <c r="H28" s="11">
        <f t="shared" si="1"/>
        <v>1931</v>
      </c>
      <c r="I28" s="11">
        <f t="shared" si="2"/>
        <v>415</v>
      </c>
    </row>
    <row r="29" spans="1:9" x14ac:dyDescent="0.2">
      <c r="A29" s="9">
        <v>42182</v>
      </c>
      <c r="B29" s="12">
        <v>6747138</v>
      </c>
      <c r="C29" s="13">
        <v>39296</v>
      </c>
      <c r="D29" s="13">
        <v>23781</v>
      </c>
      <c r="E29" s="13">
        <v>490</v>
      </c>
      <c r="F29" s="14">
        <v>2</v>
      </c>
      <c r="G29" s="11">
        <f t="shared" si="0"/>
        <v>23781</v>
      </c>
      <c r="H29" s="11">
        <f t="shared" si="1"/>
        <v>490</v>
      </c>
      <c r="I29" s="11">
        <f t="shared" si="2"/>
        <v>2</v>
      </c>
    </row>
    <row r="30" spans="1:9" x14ac:dyDescent="0.2">
      <c r="A30" s="9">
        <v>42183</v>
      </c>
      <c r="B30" s="12">
        <v>6931294</v>
      </c>
      <c r="C30" s="13">
        <v>74422</v>
      </c>
      <c r="D30" s="13">
        <v>16735</v>
      </c>
      <c r="E30" s="13">
        <v>209</v>
      </c>
      <c r="F30" s="14">
        <v>0</v>
      </c>
      <c r="G30" s="11">
        <f t="shared" si="0"/>
        <v>16735</v>
      </c>
      <c r="H30" s="11">
        <f t="shared" si="1"/>
        <v>209</v>
      </c>
      <c r="I30" s="11">
        <f t="shared" si="2"/>
        <v>0</v>
      </c>
    </row>
    <row r="31" spans="1:9" x14ac:dyDescent="0.2">
      <c r="A31" s="9">
        <v>42184</v>
      </c>
      <c r="B31" s="12">
        <v>6788987</v>
      </c>
      <c r="C31" s="13">
        <v>22203</v>
      </c>
      <c r="D31" s="13">
        <v>20095</v>
      </c>
      <c r="E31" s="13">
        <v>2337</v>
      </c>
      <c r="F31" s="14">
        <v>159</v>
      </c>
      <c r="G31" s="11">
        <f t="shared" ref="G31:G32" si="3">D31</f>
        <v>20095</v>
      </c>
      <c r="H31" s="11">
        <f t="shared" ref="H31:H32" si="4">E31</f>
        <v>2337</v>
      </c>
      <c r="I31" s="11">
        <f t="shared" ref="I31:I32" si="5">F31</f>
        <v>159</v>
      </c>
    </row>
    <row r="32" spans="1:9" ht="13.5" thickBot="1" x14ac:dyDescent="0.25">
      <c r="A32" s="9">
        <v>42185</v>
      </c>
      <c r="B32" s="12">
        <v>7380329</v>
      </c>
      <c r="C32" s="13">
        <v>28977</v>
      </c>
      <c r="D32" s="13">
        <v>49198</v>
      </c>
      <c r="E32" s="13">
        <v>753</v>
      </c>
      <c r="F32" s="14">
        <v>63</v>
      </c>
      <c r="G32" s="11">
        <f t="shared" si="3"/>
        <v>49198</v>
      </c>
      <c r="H32" s="11">
        <f t="shared" si="4"/>
        <v>753</v>
      </c>
      <c r="I32" s="11">
        <f t="shared" si="5"/>
        <v>63</v>
      </c>
    </row>
    <row r="33" spans="1:9" x14ac:dyDescent="0.2">
      <c r="A33" s="9"/>
      <c r="B33" s="18"/>
      <c r="C33" s="18"/>
      <c r="D33" s="18"/>
      <c r="E33" s="18"/>
      <c r="F33" s="18"/>
      <c r="G33" s="11"/>
      <c r="H33" s="11"/>
      <c r="I33" s="11"/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>
      <selection activeCell="G42" sqref="G42"/>
    </sheetView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24" t="s">
        <v>6</v>
      </c>
      <c r="C1" s="24"/>
      <c r="D1" s="24"/>
      <c r="E1" s="24"/>
      <c r="F1" s="24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42552</v>
      </c>
      <c r="B3" s="12">
        <v>7276431</v>
      </c>
      <c r="C3" s="13">
        <v>46449</v>
      </c>
      <c r="D3" s="13">
        <v>39107</v>
      </c>
      <c r="E3" s="13">
        <v>3830</v>
      </c>
      <c r="F3" s="14">
        <v>229</v>
      </c>
      <c r="G3" s="11">
        <f t="shared" ref="G3:G32" si="0">D3</f>
        <v>39107</v>
      </c>
      <c r="H3" s="11">
        <f t="shared" ref="H3:H32" si="1">E3</f>
        <v>3830</v>
      </c>
      <c r="I3" s="11">
        <f t="shared" ref="I3:I32" si="2">F3</f>
        <v>229</v>
      </c>
    </row>
    <row r="4" spans="1:9" x14ac:dyDescent="0.2">
      <c r="A4" s="9">
        <v>42553</v>
      </c>
      <c r="B4" s="12">
        <v>7624605</v>
      </c>
      <c r="C4" s="13">
        <v>137922</v>
      </c>
      <c r="D4" s="13">
        <v>132003</v>
      </c>
      <c r="E4" s="13">
        <v>308923</v>
      </c>
      <c r="F4" s="14">
        <v>171</v>
      </c>
      <c r="G4" s="11">
        <f t="shared" si="0"/>
        <v>132003</v>
      </c>
      <c r="H4" s="11">
        <f t="shared" si="1"/>
        <v>308923</v>
      </c>
      <c r="I4" s="11">
        <f t="shared" si="2"/>
        <v>171</v>
      </c>
    </row>
    <row r="5" spans="1:9" x14ac:dyDescent="0.2">
      <c r="A5" s="9">
        <v>42554</v>
      </c>
      <c r="B5" s="12">
        <v>7229369</v>
      </c>
      <c r="C5" s="13">
        <v>18002</v>
      </c>
      <c r="D5" s="13">
        <v>13968</v>
      </c>
      <c r="E5" s="13">
        <v>1735</v>
      </c>
      <c r="F5" s="14">
        <v>165</v>
      </c>
      <c r="G5" s="11">
        <f t="shared" si="0"/>
        <v>13968</v>
      </c>
      <c r="H5" s="11">
        <f t="shared" si="1"/>
        <v>1735</v>
      </c>
      <c r="I5" s="11">
        <f t="shared" si="2"/>
        <v>165</v>
      </c>
    </row>
    <row r="6" spans="1:9" x14ac:dyDescent="0.2">
      <c r="A6" s="9">
        <v>42555</v>
      </c>
      <c r="B6" s="12">
        <v>7087606</v>
      </c>
      <c r="C6" s="13">
        <v>6211</v>
      </c>
      <c r="D6" s="13">
        <v>16988</v>
      </c>
      <c r="E6" s="13">
        <v>190</v>
      </c>
      <c r="F6" s="14">
        <v>17</v>
      </c>
      <c r="G6" s="11">
        <f t="shared" si="0"/>
        <v>16988</v>
      </c>
      <c r="H6" s="11">
        <f t="shared" si="1"/>
        <v>190</v>
      </c>
      <c r="I6" s="11">
        <f t="shared" si="2"/>
        <v>17</v>
      </c>
    </row>
    <row r="7" spans="1:9" x14ac:dyDescent="0.2">
      <c r="A7" s="9">
        <v>42556</v>
      </c>
      <c r="B7" s="12">
        <v>6961313</v>
      </c>
      <c r="C7" s="13">
        <v>7530</v>
      </c>
      <c r="D7" s="13">
        <v>13093</v>
      </c>
      <c r="E7" s="13">
        <v>3241</v>
      </c>
      <c r="F7" s="14">
        <v>170</v>
      </c>
      <c r="G7" s="11">
        <f t="shared" si="0"/>
        <v>13093</v>
      </c>
      <c r="H7" s="11">
        <f t="shared" si="1"/>
        <v>3241</v>
      </c>
      <c r="I7" s="11">
        <f t="shared" si="2"/>
        <v>170</v>
      </c>
    </row>
    <row r="8" spans="1:9" x14ac:dyDescent="0.2">
      <c r="A8" s="9">
        <v>42557</v>
      </c>
      <c r="B8" s="12">
        <v>7185238</v>
      </c>
      <c r="C8" s="13">
        <v>13011</v>
      </c>
      <c r="D8" s="13">
        <v>47532</v>
      </c>
      <c r="E8" s="13">
        <v>3837</v>
      </c>
      <c r="F8" s="14">
        <v>93</v>
      </c>
      <c r="G8" s="11">
        <f t="shared" si="0"/>
        <v>47532</v>
      </c>
      <c r="H8" s="11">
        <f t="shared" si="1"/>
        <v>3837</v>
      </c>
      <c r="I8" s="11">
        <f t="shared" si="2"/>
        <v>93</v>
      </c>
    </row>
    <row r="9" spans="1:9" x14ac:dyDescent="0.2">
      <c r="A9" s="9">
        <v>42558</v>
      </c>
      <c r="B9" s="12">
        <v>6896859</v>
      </c>
      <c r="C9" s="13">
        <v>19337</v>
      </c>
      <c r="D9" s="13">
        <v>127025</v>
      </c>
      <c r="E9" s="13">
        <v>457918</v>
      </c>
      <c r="F9" s="14">
        <v>40</v>
      </c>
      <c r="G9" s="11">
        <f t="shared" si="0"/>
        <v>127025</v>
      </c>
      <c r="H9" s="11">
        <f t="shared" si="1"/>
        <v>457918</v>
      </c>
      <c r="I9" s="11">
        <f t="shared" si="2"/>
        <v>40</v>
      </c>
    </row>
    <row r="10" spans="1:9" x14ac:dyDescent="0.2">
      <c r="A10" s="9">
        <v>42559</v>
      </c>
      <c r="B10" s="12">
        <v>7085233</v>
      </c>
      <c r="C10" s="13">
        <v>14773</v>
      </c>
      <c r="D10" s="13">
        <v>29987</v>
      </c>
      <c r="E10" s="13">
        <v>5832</v>
      </c>
      <c r="F10" s="14">
        <v>400</v>
      </c>
      <c r="G10" s="11">
        <f t="shared" si="0"/>
        <v>29987</v>
      </c>
      <c r="H10" s="11">
        <f t="shared" si="1"/>
        <v>5832</v>
      </c>
      <c r="I10" s="11">
        <f t="shared" si="2"/>
        <v>400</v>
      </c>
    </row>
    <row r="11" spans="1:9" x14ac:dyDescent="0.2">
      <c r="A11" s="9">
        <v>42560</v>
      </c>
      <c r="B11" s="12">
        <v>7151352</v>
      </c>
      <c r="C11" s="13">
        <v>13979</v>
      </c>
      <c r="D11" s="13">
        <v>19545</v>
      </c>
      <c r="E11" s="13">
        <v>560</v>
      </c>
      <c r="F11" s="14">
        <v>114</v>
      </c>
      <c r="G11" s="11">
        <f t="shared" si="0"/>
        <v>19545</v>
      </c>
      <c r="H11" s="11">
        <f t="shared" si="1"/>
        <v>560</v>
      </c>
      <c r="I11" s="11">
        <f t="shared" si="2"/>
        <v>114</v>
      </c>
    </row>
    <row r="12" spans="1:9" x14ac:dyDescent="0.2">
      <c r="A12" s="9">
        <v>42561</v>
      </c>
      <c r="B12" s="12">
        <v>5978705</v>
      </c>
      <c r="C12" s="13">
        <v>12202</v>
      </c>
      <c r="D12" s="13">
        <v>18115</v>
      </c>
      <c r="E12" s="13">
        <v>124</v>
      </c>
      <c r="F12" s="14">
        <v>6</v>
      </c>
      <c r="G12" s="11">
        <f t="shared" si="0"/>
        <v>18115</v>
      </c>
      <c r="H12" s="11">
        <f t="shared" si="1"/>
        <v>124</v>
      </c>
      <c r="I12" s="11">
        <f t="shared" si="2"/>
        <v>6</v>
      </c>
    </row>
    <row r="13" spans="1:9" x14ac:dyDescent="0.2">
      <c r="A13" s="9">
        <v>42562</v>
      </c>
      <c r="B13" s="12">
        <v>7934516</v>
      </c>
      <c r="C13" s="13">
        <v>10150</v>
      </c>
      <c r="D13" s="13">
        <v>21085</v>
      </c>
      <c r="E13" s="13">
        <v>7981</v>
      </c>
      <c r="F13" s="14">
        <v>202</v>
      </c>
      <c r="G13" s="11">
        <f t="shared" si="0"/>
        <v>21085</v>
      </c>
      <c r="H13" s="11">
        <f t="shared" si="1"/>
        <v>7981</v>
      </c>
      <c r="I13" s="11">
        <f t="shared" si="2"/>
        <v>202</v>
      </c>
    </row>
    <row r="14" spans="1:9" x14ac:dyDescent="0.2">
      <c r="A14" s="9">
        <v>42563</v>
      </c>
      <c r="B14" s="12">
        <v>6304875</v>
      </c>
      <c r="C14" s="13">
        <v>19129</v>
      </c>
      <c r="D14" s="13">
        <v>102636</v>
      </c>
      <c r="E14" s="13">
        <v>640449</v>
      </c>
      <c r="F14" s="14">
        <v>143</v>
      </c>
      <c r="G14" s="11">
        <f t="shared" si="0"/>
        <v>102636</v>
      </c>
      <c r="H14" s="11">
        <f t="shared" si="1"/>
        <v>640449</v>
      </c>
      <c r="I14" s="11">
        <f t="shared" si="2"/>
        <v>143</v>
      </c>
    </row>
    <row r="15" spans="1:9" x14ac:dyDescent="0.2">
      <c r="A15" s="9">
        <v>42564</v>
      </c>
      <c r="B15" s="12">
        <v>7796744</v>
      </c>
      <c r="C15" s="13">
        <v>29514</v>
      </c>
      <c r="D15" s="13">
        <v>43389</v>
      </c>
      <c r="E15" s="13">
        <v>4876</v>
      </c>
      <c r="F15" s="14">
        <v>1179</v>
      </c>
      <c r="G15" s="11">
        <f t="shared" si="0"/>
        <v>43389</v>
      </c>
      <c r="H15" s="11">
        <f t="shared" si="1"/>
        <v>4876</v>
      </c>
      <c r="I15" s="11">
        <f t="shared" si="2"/>
        <v>1179</v>
      </c>
    </row>
    <row r="16" spans="1:9" x14ac:dyDescent="0.2">
      <c r="A16" s="9">
        <v>42565</v>
      </c>
      <c r="B16" s="12">
        <v>6827356</v>
      </c>
      <c r="C16" s="13">
        <v>12563</v>
      </c>
      <c r="D16" s="13">
        <v>33791</v>
      </c>
      <c r="E16" s="13">
        <v>4896</v>
      </c>
      <c r="F16" s="14">
        <v>512</v>
      </c>
      <c r="G16" s="11">
        <f t="shared" si="0"/>
        <v>33791</v>
      </c>
      <c r="H16" s="11">
        <f t="shared" si="1"/>
        <v>4896</v>
      </c>
      <c r="I16" s="11">
        <f t="shared" si="2"/>
        <v>512</v>
      </c>
    </row>
    <row r="17" spans="1:9" x14ac:dyDescent="0.2">
      <c r="A17" s="9">
        <v>42566</v>
      </c>
      <c r="B17" s="12">
        <v>6312183</v>
      </c>
      <c r="C17" s="13">
        <v>11578</v>
      </c>
      <c r="D17" s="13">
        <v>24363</v>
      </c>
      <c r="E17" s="13">
        <v>3879</v>
      </c>
      <c r="F17" s="14">
        <v>678</v>
      </c>
      <c r="G17" s="11">
        <f t="shared" si="0"/>
        <v>24363</v>
      </c>
      <c r="H17" s="11">
        <f t="shared" si="1"/>
        <v>3879</v>
      </c>
      <c r="I17" s="11">
        <f t="shared" si="2"/>
        <v>678</v>
      </c>
    </row>
    <row r="18" spans="1:9" x14ac:dyDescent="0.2">
      <c r="A18" s="9">
        <v>42567</v>
      </c>
      <c r="B18" s="12">
        <v>7887951</v>
      </c>
      <c r="C18" s="13">
        <v>114442</v>
      </c>
      <c r="D18" s="13">
        <v>31679</v>
      </c>
      <c r="E18" s="13">
        <v>627</v>
      </c>
      <c r="F18" s="14">
        <v>485</v>
      </c>
      <c r="G18" s="11">
        <f t="shared" si="0"/>
        <v>31679</v>
      </c>
      <c r="H18" s="11">
        <f t="shared" si="1"/>
        <v>627</v>
      </c>
      <c r="I18" s="11">
        <f t="shared" si="2"/>
        <v>485</v>
      </c>
    </row>
    <row r="19" spans="1:9" x14ac:dyDescent="0.2">
      <c r="A19" s="9">
        <v>42568</v>
      </c>
      <c r="B19" s="12">
        <v>7036230</v>
      </c>
      <c r="C19" s="13">
        <v>8012</v>
      </c>
      <c r="D19" s="13">
        <v>21499</v>
      </c>
      <c r="E19" s="13">
        <v>218</v>
      </c>
      <c r="F19" s="14">
        <v>101</v>
      </c>
      <c r="G19" s="11">
        <f t="shared" si="0"/>
        <v>21499</v>
      </c>
      <c r="H19" s="11">
        <f t="shared" si="1"/>
        <v>218</v>
      </c>
      <c r="I19" s="11">
        <f t="shared" si="2"/>
        <v>101</v>
      </c>
    </row>
    <row r="20" spans="1:9" x14ac:dyDescent="0.2">
      <c r="A20" s="9">
        <v>42569</v>
      </c>
      <c r="B20" s="12">
        <v>6689917</v>
      </c>
      <c r="C20" s="13">
        <v>5663</v>
      </c>
      <c r="D20" s="13">
        <v>30611</v>
      </c>
      <c r="E20" s="13">
        <v>4228</v>
      </c>
      <c r="F20" s="14">
        <v>637</v>
      </c>
      <c r="G20" s="11">
        <f t="shared" si="0"/>
        <v>30611</v>
      </c>
      <c r="H20" s="11">
        <f t="shared" si="1"/>
        <v>4228</v>
      </c>
      <c r="I20" s="11">
        <f t="shared" si="2"/>
        <v>637</v>
      </c>
    </row>
    <row r="21" spans="1:9" x14ac:dyDescent="0.2">
      <c r="A21" s="9">
        <v>42570</v>
      </c>
      <c r="B21" s="12">
        <v>7322711</v>
      </c>
      <c r="C21" s="13">
        <v>20333</v>
      </c>
      <c r="D21" s="13">
        <v>38341</v>
      </c>
      <c r="E21" s="13">
        <v>3553</v>
      </c>
      <c r="F21" s="14">
        <v>124</v>
      </c>
      <c r="G21" s="11">
        <f t="shared" si="0"/>
        <v>38341</v>
      </c>
      <c r="H21" s="11">
        <f t="shared" si="1"/>
        <v>3553</v>
      </c>
      <c r="I21" s="11">
        <f t="shared" si="2"/>
        <v>124</v>
      </c>
    </row>
    <row r="22" spans="1:9" x14ac:dyDescent="0.2">
      <c r="A22" s="9">
        <v>42571</v>
      </c>
      <c r="B22" s="12">
        <v>6002053</v>
      </c>
      <c r="C22" s="13">
        <v>6341</v>
      </c>
      <c r="D22" s="13">
        <v>71598</v>
      </c>
      <c r="E22" s="13">
        <v>1389451</v>
      </c>
      <c r="F22" s="14">
        <v>155</v>
      </c>
      <c r="G22" s="11">
        <f t="shared" si="0"/>
        <v>71598</v>
      </c>
      <c r="H22" s="11">
        <f t="shared" si="1"/>
        <v>1389451</v>
      </c>
      <c r="I22" s="11">
        <f t="shared" si="2"/>
        <v>155</v>
      </c>
    </row>
    <row r="23" spans="1:9" x14ac:dyDescent="0.2">
      <c r="A23" s="9">
        <v>42572</v>
      </c>
      <c r="B23" s="12">
        <v>8039574</v>
      </c>
      <c r="C23" s="13">
        <v>287028</v>
      </c>
      <c r="D23" s="13">
        <v>223484</v>
      </c>
      <c r="E23" s="13">
        <v>1170339</v>
      </c>
      <c r="F23" s="14">
        <v>375</v>
      </c>
      <c r="G23" s="11">
        <f t="shared" si="0"/>
        <v>223484</v>
      </c>
      <c r="H23" s="11">
        <f t="shared" si="1"/>
        <v>1170339</v>
      </c>
      <c r="I23" s="11">
        <f t="shared" si="2"/>
        <v>375</v>
      </c>
    </row>
    <row r="24" spans="1:9" x14ac:dyDescent="0.2">
      <c r="A24" s="9">
        <v>42573</v>
      </c>
      <c r="B24" s="12">
        <v>6378267</v>
      </c>
      <c r="C24" s="13">
        <v>8805</v>
      </c>
      <c r="D24" s="13">
        <v>23915</v>
      </c>
      <c r="E24" s="13">
        <v>1286</v>
      </c>
      <c r="F24" s="14">
        <v>73</v>
      </c>
      <c r="G24" s="11">
        <f t="shared" si="0"/>
        <v>23915</v>
      </c>
      <c r="H24" s="11">
        <f t="shared" si="1"/>
        <v>1286</v>
      </c>
      <c r="I24" s="11">
        <f t="shared" si="2"/>
        <v>73</v>
      </c>
    </row>
    <row r="25" spans="1:9" x14ac:dyDescent="0.2">
      <c r="A25" s="9">
        <v>42574</v>
      </c>
      <c r="B25" s="12">
        <v>7807571</v>
      </c>
      <c r="C25" s="13">
        <v>32789</v>
      </c>
      <c r="D25" s="13">
        <v>83394</v>
      </c>
      <c r="E25" s="13">
        <v>16551</v>
      </c>
      <c r="F25" s="14">
        <v>423</v>
      </c>
      <c r="G25" s="11">
        <f t="shared" si="0"/>
        <v>83394</v>
      </c>
      <c r="H25" s="11">
        <f t="shared" si="1"/>
        <v>16551</v>
      </c>
      <c r="I25" s="11">
        <f t="shared" si="2"/>
        <v>423</v>
      </c>
    </row>
    <row r="26" spans="1:9" x14ac:dyDescent="0.2">
      <c r="A26" s="9">
        <v>42575</v>
      </c>
      <c r="B26" s="12">
        <v>1084470</v>
      </c>
      <c r="C26" s="13">
        <v>467</v>
      </c>
      <c r="D26" s="13">
        <v>116</v>
      </c>
      <c r="E26" s="13">
        <v>9</v>
      </c>
      <c r="F26" s="14">
        <v>0</v>
      </c>
      <c r="G26" s="11">
        <f t="shared" si="0"/>
        <v>116</v>
      </c>
      <c r="H26" s="11">
        <f t="shared" si="1"/>
        <v>9</v>
      </c>
      <c r="I26" s="11">
        <f t="shared" si="2"/>
        <v>0</v>
      </c>
    </row>
    <row r="27" spans="1:9" x14ac:dyDescent="0.2">
      <c r="A27" s="9">
        <v>42576</v>
      </c>
      <c r="B27" s="12">
        <v>13080853</v>
      </c>
      <c r="C27" s="13">
        <v>194219</v>
      </c>
      <c r="D27" s="13">
        <v>27232</v>
      </c>
      <c r="E27" s="13">
        <v>504</v>
      </c>
      <c r="F27" s="14">
        <v>39</v>
      </c>
      <c r="G27" s="11">
        <f t="shared" si="0"/>
        <v>27232</v>
      </c>
      <c r="H27" s="11">
        <f t="shared" si="1"/>
        <v>504</v>
      </c>
      <c r="I27" s="11">
        <f t="shared" si="2"/>
        <v>39</v>
      </c>
    </row>
    <row r="28" spans="1:9" x14ac:dyDescent="0.2">
      <c r="A28" s="9">
        <v>42577</v>
      </c>
      <c r="B28" s="12">
        <v>7067789</v>
      </c>
      <c r="C28" s="13">
        <v>16217</v>
      </c>
      <c r="D28" s="13">
        <v>46545</v>
      </c>
      <c r="E28" s="13">
        <v>5494</v>
      </c>
      <c r="F28" s="14">
        <v>460</v>
      </c>
      <c r="G28" s="11">
        <f t="shared" si="0"/>
        <v>46545</v>
      </c>
      <c r="H28" s="11">
        <f t="shared" si="1"/>
        <v>5494</v>
      </c>
      <c r="I28" s="11">
        <f t="shared" si="2"/>
        <v>460</v>
      </c>
    </row>
    <row r="29" spans="1:9" x14ac:dyDescent="0.2">
      <c r="A29" s="9">
        <v>42578</v>
      </c>
      <c r="B29" s="12">
        <v>6761530</v>
      </c>
      <c r="C29" s="13">
        <v>12939</v>
      </c>
      <c r="D29" s="13">
        <v>360917</v>
      </c>
      <c r="E29" s="13">
        <v>2084173</v>
      </c>
      <c r="F29" s="14">
        <v>124</v>
      </c>
      <c r="G29" s="11">
        <f t="shared" si="0"/>
        <v>360917</v>
      </c>
      <c r="H29" s="11">
        <f t="shared" si="1"/>
        <v>2084173</v>
      </c>
      <c r="I29" s="11">
        <f t="shared" si="2"/>
        <v>124</v>
      </c>
    </row>
    <row r="30" spans="1:9" x14ac:dyDescent="0.2">
      <c r="A30" s="9">
        <v>42579</v>
      </c>
      <c r="B30" s="12">
        <v>7391841</v>
      </c>
      <c r="C30" s="13">
        <v>19729</v>
      </c>
      <c r="D30" s="13">
        <v>136342</v>
      </c>
      <c r="E30" s="13">
        <v>346015</v>
      </c>
      <c r="F30" s="14">
        <v>255</v>
      </c>
      <c r="G30" s="11">
        <f t="shared" si="0"/>
        <v>136342</v>
      </c>
      <c r="H30" s="11">
        <f t="shared" si="1"/>
        <v>346015</v>
      </c>
      <c r="I30" s="11">
        <f t="shared" si="2"/>
        <v>255</v>
      </c>
    </row>
    <row r="31" spans="1:9" x14ac:dyDescent="0.2">
      <c r="A31" s="9">
        <v>42580</v>
      </c>
      <c r="B31" s="12">
        <v>6645416</v>
      </c>
      <c r="C31" s="13">
        <v>14467</v>
      </c>
      <c r="D31" s="13">
        <v>197881</v>
      </c>
      <c r="E31" s="13">
        <v>419978</v>
      </c>
      <c r="F31" s="14">
        <v>450</v>
      </c>
      <c r="G31" s="11">
        <f t="shared" si="0"/>
        <v>197881</v>
      </c>
      <c r="H31" s="11">
        <f t="shared" si="1"/>
        <v>419978</v>
      </c>
      <c r="I31" s="11">
        <f t="shared" si="2"/>
        <v>450</v>
      </c>
    </row>
    <row r="32" spans="1:9" x14ac:dyDescent="0.2">
      <c r="A32" s="9">
        <v>42581</v>
      </c>
      <c r="B32" s="12">
        <v>7559389</v>
      </c>
      <c r="C32" s="13">
        <v>26317</v>
      </c>
      <c r="D32" s="13">
        <v>19091</v>
      </c>
      <c r="E32" s="13">
        <v>1381</v>
      </c>
      <c r="F32" s="14">
        <v>107</v>
      </c>
      <c r="G32" s="11">
        <f t="shared" si="0"/>
        <v>19091</v>
      </c>
      <c r="H32" s="11">
        <f t="shared" si="1"/>
        <v>1381</v>
      </c>
      <c r="I32" s="11">
        <f t="shared" si="2"/>
        <v>107</v>
      </c>
    </row>
    <row r="33" spans="1:9" ht="13.5" thickBot="1" x14ac:dyDescent="0.25">
      <c r="A33" s="9">
        <v>42582</v>
      </c>
      <c r="B33" s="15">
        <v>7089701</v>
      </c>
      <c r="C33" s="16">
        <v>10017</v>
      </c>
      <c r="D33" s="16">
        <v>9845</v>
      </c>
      <c r="E33" s="16">
        <v>57</v>
      </c>
      <c r="F33" s="17">
        <v>3</v>
      </c>
      <c r="G33" s="11">
        <f t="shared" ref="G33" si="3">D33</f>
        <v>9845</v>
      </c>
      <c r="H33" s="11">
        <f t="shared" ref="H33" si="4">E33</f>
        <v>57</v>
      </c>
      <c r="I33" s="11">
        <f t="shared" ref="I33" si="5">F33</f>
        <v>3</v>
      </c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>
      <selection activeCell="G43" sqref="G43"/>
    </sheetView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24" t="s">
        <v>6</v>
      </c>
      <c r="C1" s="24"/>
      <c r="D1" s="24"/>
      <c r="E1" s="24"/>
      <c r="F1" s="24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42583</v>
      </c>
      <c r="B3" s="12">
        <v>6348473</v>
      </c>
      <c r="C3" s="13">
        <v>8225</v>
      </c>
      <c r="D3" s="13">
        <v>19481</v>
      </c>
      <c r="E3" s="13">
        <v>3457</v>
      </c>
      <c r="F3" s="14">
        <v>285</v>
      </c>
      <c r="G3" s="11">
        <f>D3</f>
        <v>19481</v>
      </c>
      <c r="H3" s="11">
        <f>E3</f>
        <v>3457</v>
      </c>
      <c r="I3" s="11">
        <f>F3</f>
        <v>285</v>
      </c>
    </row>
    <row r="4" spans="1:9" x14ac:dyDescent="0.2">
      <c r="A4" s="9">
        <v>42584</v>
      </c>
      <c r="B4" s="12">
        <v>6758921</v>
      </c>
      <c r="C4" s="13">
        <v>17966</v>
      </c>
      <c r="D4" s="13">
        <v>259699</v>
      </c>
      <c r="E4" s="13">
        <v>642554</v>
      </c>
      <c r="F4" s="14">
        <v>371</v>
      </c>
      <c r="G4" s="11">
        <f t="shared" ref="G4:G31" si="0">D4</f>
        <v>259699</v>
      </c>
      <c r="H4" s="11">
        <f t="shared" ref="H4:H31" si="1">E4</f>
        <v>642554</v>
      </c>
      <c r="I4" s="11">
        <f t="shared" ref="I4:I31" si="2">F4</f>
        <v>371</v>
      </c>
    </row>
    <row r="5" spans="1:9" x14ac:dyDescent="0.2">
      <c r="A5" s="9">
        <v>42585</v>
      </c>
      <c r="B5" s="12">
        <v>7306681</v>
      </c>
      <c r="C5" s="13">
        <v>46868</v>
      </c>
      <c r="D5" s="13">
        <v>468790</v>
      </c>
      <c r="E5" s="13">
        <v>623714</v>
      </c>
      <c r="F5" s="14">
        <v>1137</v>
      </c>
      <c r="G5" s="11">
        <f t="shared" si="0"/>
        <v>468790</v>
      </c>
      <c r="H5" s="11">
        <f t="shared" si="1"/>
        <v>623714</v>
      </c>
      <c r="I5" s="11">
        <f t="shared" si="2"/>
        <v>1137</v>
      </c>
    </row>
    <row r="6" spans="1:9" x14ac:dyDescent="0.2">
      <c r="A6" s="9">
        <v>42586</v>
      </c>
      <c r="B6" s="12">
        <v>7601749</v>
      </c>
      <c r="C6" s="13">
        <v>22199</v>
      </c>
      <c r="D6" s="13">
        <v>60758</v>
      </c>
      <c r="E6" s="13">
        <v>6704</v>
      </c>
      <c r="F6" s="14">
        <v>846</v>
      </c>
      <c r="G6" s="11">
        <f t="shared" si="0"/>
        <v>60758</v>
      </c>
      <c r="H6" s="11">
        <f t="shared" si="1"/>
        <v>6704</v>
      </c>
      <c r="I6" s="11">
        <f t="shared" si="2"/>
        <v>846</v>
      </c>
    </row>
    <row r="7" spans="1:9" x14ac:dyDescent="0.2">
      <c r="A7" s="9">
        <v>42587</v>
      </c>
      <c r="B7" s="12">
        <v>6949427</v>
      </c>
      <c r="C7" s="13">
        <v>27013</v>
      </c>
      <c r="D7" s="13">
        <v>31334</v>
      </c>
      <c r="E7" s="13">
        <v>5911</v>
      </c>
      <c r="F7" s="14">
        <v>542</v>
      </c>
      <c r="G7" s="11">
        <f t="shared" si="0"/>
        <v>31334</v>
      </c>
      <c r="H7" s="11">
        <f t="shared" si="1"/>
        <v>5911</v>
      </c>
      <c r="I7" s="11">
        <f t="shared" si="2"/>
        <v>542</v>
      </c>
    </row>
    <row r="8" spans="1:9" x14ac:dyDescent="0.2">
      <c r="A8" s="9">
        <v>42588</v>
      </c>
      <c r="B8" s="12">
        <v>3037737</v>
      </c>
      <c r="C8" s="13">
        <v>22999</v>
      </c>
      <c r="D8" s="13">
        <v>9154</v>
      </c>
      <c r="E8" s="13">
        <v>471</v>
      </c>
      <c r="F8" s="14">
        <v>22</v>
      </c>
      <c r="G8" s="11">
        <f t="shared" si="0"/>
        <v>9154</v>
      </c>
      <c r="H8" s="11">
        <f t="shared" si="1"/>
        <v>471</v>
      </c>
      <c r="I8" s="11">
        <f t="shared" si="2"/>
        <v>22</v>
      </c>
    </row>
    <row r="9" spans="1:9" x14ac:dyDescent="0.2">
      <c r="A9" s="9">
        <v>42589</v>
      </c>
      <c r="B9" s="12">
        <v>11220172</v>
      </c>
      <c r="C9" s="13">
        <v>121826</v>
      </c>
      <c r="D9" s="13">
        <v>36468</v>
      </c>
      <c r="E9" s="13">
        <v>474</v>
      </c>
      <c r="F9" s="14">
        <v>277</v>
      </c>
      <c r="G9" s="11">
        <f t="shared" si="0"/>
        <v>36468</v>
      </c>
      <c r="H9" s="11">
        <f t="shared" si="1"/>
        <v>474</v>
      </c>
      <c r="I9" s="11">
        <f t="shared" si="2"/>
        <v>277</v>
      </c>
    </row>
    <row r="10" spans="1:9" x14ac:dyDescent="0.2">
      <c r="A10" s="9">
        <v>42590</v>
      </c>
      <c r="B10" s="12">
        <v>7270423</v>
      </c>
      <c r="C10" s="13">
        <v>67181</v>
      </c>
      <c r="D10" s="13">
        <v>70180</v>
      </c>
      <c r="E10" s="13">
        <v>4054</v>
      </c>
      <c r="F10" s="14">
        <v>238</v>
      </c>
      <c r="G10" s="11">
        <f t="shared" si="0"/>
        <v>70180</v>
      </c>
      <c r="H10" s="11">
        <f t="shared" si="1"/>
        <v>4054</v>
      </c>
      <c r="I10" s="11">
        <f t="shared" si="2"/>
        <v>238</v>
      </c>
    </row>
    <row r="11" spans="1:9" x14ac:dyDescent="0.2">
      <c r="A11" s="9">
        <v>42591</v>
      </c>
      <c r="B11" s="12">
        <v>6865863</v>
      </c>
      <c r="C11" s="13">
        <v>53570</v>
      </c>
      <c r="D11" s="13">
        <v>35303</v>
      </c>
      <c r="E11" s="13">
        <v>3613</v>
      </c>
      <c r="F11" s="14">
        <v>89</v>
      </c>
      <c r="G11" s="11">
        <f t="shared" si="0"/>
        <v>35303</v>
      </c>
      <c r="H11" s="11">
        <f t="shared" si="1"/>
        <v>3613</v>
      </c>
      <c r="I11" s="11">
        <f t="shared" si="2"/>
        <v>89</v>
      </c>
    </row>
    <row r="12" spans="1:9" x14ac:dyDescent="0.2">
      <c r="A12" s="9">
        <v>42592</v>
      </c>
      <c r="B12" s="12">
        <v>3430957</v>
      </c>
      <c r="C12" s="13">
        <v>28137</v>
      </c>
      <c r="D12" s="13">
        <v>18396</v>
      </c>
      <c r="E12" s="13">
        <v>3906</v>
      </c>
      <c r="F12" s="14">
        <v>458</v>
      </c>
      <c r="G12" s="11">
        <f t="shared" si="0"/>
        <v>18396</v>
      </c>
      <c r="H12" s="11">
        <f t="shared" si="1"/>
        <v>3906</v>
      </c>
      <c r="I12" s="11">
        <f t="shared" si="2"/>
        <v>458</v>
      </c>
    </row>
    <row r="13" spans="1:9" x14ac:dyDescent="0.2">
      <c r="A13" s="9">
        <v>42593</v>
      </c>
      <c r="B13" s="12">
        <v>10980048</v>
      </c>
      <c r="C13" s="13">
        <v>109712</v>
      </c>
      <c r="D13" s="13">
        <v>63297</v>
      </c>
      <c r="E13" s="13">
        <v>6720</v>
      </c>
      <c r="F13" s="14">
        <v>1021</v>
      </c>
      <c r="G13" s="11">
        <f t="shared" si="0"/>
        <v>63297</v>
      </c>
      <c r="H13" s="11">
        <f t="shared" si="1"/>
        <v>6720</v>
      </c>
      <c r="I13" s="11">
        <f t="shared" si="2"/>
        <v>1021</v>
      </c>
    </row>
    <row r="14" spans="1:9" x14ac:dyDescent="0.2">
      <c r="A14" s="9">
        <v>42594</v>
      </c>
      <c r="B14" s="12">
        <v>7064330</v>
      </c>
      <c r="C14" s="13">
        <v>15404</v>
      </c>
      <c r="D14" s="13">
        <v>33796</v>
      </c>
      <c r="E14" s="13">
        <v>4703</v>
      </c>
      <c r="F14" s="14">
        <v>1466</v>
      </c>
      <c r="G14" s="11">
        <f t="shared" si="0"/>
        <v>33796</v>
      </c>
      <c r="H14" s="11">
        <f t="shared" si="1"/>
        <v>4703</v>
      </c>
      <c r="I14" s="11">
        <f t="shared" si="2"/>
        <v>1466</v>
      </c>
    </row>
    <row r="15" spans="1:9" x14ac:dyDescent="0.2">
      <c r="A15" s="9">
        <v>42595</v>
      </c>
      <c r="B15" s="12">
        <v>7096374</v>
      </c>
      <c r="C15" s="13">
        <v>16361</v>
      </c>
      <c r="D15" s="13">
        <v>19616</v>
      </c>
      <c r="E15" s="13">
        <v>286</v>
      </c>
      <c r="F15" s="14">
        <v>8</v>
      </c>
      <c r="G15" s="11">
        <f t="shared" si="0"/>
        <v>19616</v>
      </c>
      <c r="H15" s="11">
        <f t="shared" si="1"/>
        <v>286</v>
      </c>
      <c r="I15" s="11">
        <f t="shared" si="2"/>
        <v>8</v>
      </c>
    </row>
    <row r="16" spans="1:9" x14ac:dyDescent="0.2">
      <c r="A16" s="9">
        <v>42596</v>
      </c>
      <c r="B16" s="12">
        <v>4500923</v>
      </c>
      <c r="C16" s="13">
        <v>12816</v>
      </c>
      <c r="D16" s="13">
        <v>10645</v>
      </c>
      <c r="E16" s="13">
        <v>260</v>
      </c>
      <c r="F16" s="14">
        <v>93</v>
      </c>
      <c r="G16" s="11">
        <f t="shared" si="0"/>
        <v>10645</v>
      </c>
      <c r="H16" s="11">
        <f t="shared" si="1"/>
        <v>260</v>
      </c>
      <c r="I16" s="11">
        <f t="shared" si="2"/>
        <v>93</v>
      </c>
    </row>
    <row r="17" spans="1:9" x14ac:dyDescent="0.2">
      <c r="A17" s="9">
        <v>42597</v>
      </c>
      <c r="B17" s="12">
        <v>9684655</v>
      </c>
      <c r="C17" s="13">
        <v>17465</v>
      </c>
      <c r="D17" s="13">
        <v>22884</v>
      </c>
      <c r="E17" s="13">
        <v>6937</v>
      </c>
      <c r="F17" s="14">
        <v>712</v>
      </c>
      <c r="G17" s="11">
        <f t="shared" si="0"/>
        <v>22884</v>
      </c>
      <c r="H17" s="11">
        <f t="shared" si="1"/>
        <v>6937</v>
      </c>
      <c r="I17" s="11">
        <f t="shared" si="2"/>
        <v>712</v>
      </c>
    </row>
    <row r="18" spans="1:9" x14ac:dyDescent="0.2">
      <c r="A18" s="9">
        <v>42598</v>
      </c>
      <c r="B18" s="12">
        <v>7062876</v>
      </c>
      <c r="C18" s="13">
        <v>24690</v>
      </c>
      <c r="D18" s="13">
        <v>17426</v>
      </c>
      <c r="E18" s="13">
        <v>2577</v>
      </c>
      <c r="F18" s="14">
        <v>194</v>
      </c>
      <c r="G18" s="11">
        <f t="shared" si="0"/>
        <v>17426</v>
      </c>
      <c r="H18" s="11">
        <f t="shared" si="1"/>
        <v>2577</v>
      </c>
      <c r="I18" s="11">
        <f t="shared" si="2"/>
        <v>194</v>
      </c>
    </row>
    <row r="19" spans="1:9" x14ac:dyDescent="0.2">
      <c r="A19" s="9">
        <v>42599</v>
      </c>
      <c r="B19" s="12">
        <v>7071186</v>
      </c>
      <c r="C19" s="13">
        <v>10670</v>
      </c>
      <c r="D19" s="13">
        <v>33900</v>
      </c>
      <c r="E19" s="13">
        <v>10867</v>
      </c>
      <c r="F19" s="14">
        <v>543</v>
      </c>
      <c r="G19" s="11">
        <f t="shared" si="0"/>
        <v>33900</v>
      </c>
      <c r="H19" s="11">
        <f t="shared" si="1"/>
        <v>10867</v>
      </c>
      <c r="I19" s="11">
        <f t="shared" si="2"/>
        <v>543</v>
      </c>
    </row>
    <row r="20" spans="1:9" x14ac:dyDescent="0.2">
      <c r="A20" s="9">
        <v>42600</v>
      </c>
      <c r="B20" s="12">
        <v>7099025</v>
      </c>
      <c r="C20" s="13">
        <v>11052</v>
      </c>
      <c r="D20" s="13">
        <v>85489</v>
      </c>
      <c r="E20" s="13">
        <v>758637</v>
      </c>
      <c r="F20" s="14">
        <v>359</v>
      </c>
      <c r="G20" s="11">
        <f t="shared" si="0"/>
        <v>85489</v>
      </c>
      <c r="H20" s="11">
        <f t="shared" si="1"/>
        <v>758637</v>
      </c>
      <c r="I20" s="11">
        <f t="shared" si="2"/>
        <v>359</v>
      </c>
    </row>
    <row r="21" spans="1:9" x14ac:dyDescent="0.2">
      <c r="A21" s="9">
        <v>42601</v>
      </c>
      <c r="B21" s="12">
        <v>7074505</v>
      </c>
      <c r="C21" s="13">
        <v>38286</v>
      </c>
      <c r="D21" s="13">
        <v>27557</v>
      </c>
      <c r="E21" s="13">
        <v>7920</v>
      </c>
      <c r="F21" s="14">
        <v>799</v>
      </c>
      <c r="G21" s="11">
        <f t="shared" si="0"/>
        <v>27557</v>
      </c>
      <c r="H21" s="11">
        <f t="shared" si="1"/>
        <v>7920</v>
      </c>
      <c r="I21" s="11">
        <f t="shared" si="2"/>
        <v>799</v>
      </c>
    </row>
    <row r="22" spans="1:9" x14ac:dyDescent="0.2">
      <c r="A22" s="9">
        <v>42602</v>
      </c>
      <c r="B22" s="12">
        <v>3417603</v>
      </c>
      <c r="C22" s="13">
        <v>10066</v>
      </c>
      <c r="D22" s="13">
        <v>6271</v>
      </c>
      <c r="E22" s="13">
        <v>579</v>
      </c>
      <c r="F22" s="14">
        <v>0</v>
      </c>
      <c r="G22" s="11">
        <f t="shared" si="0"/>
        <v>6271</v>
      </c>
      <c r="H22" s="11">
        <f t="shared" si="1"/>
        <v>579</v>
      </c>
      <c r="I22" s="11">
        <f t="shared" si="2"/>
        <v>0</v>
      </c>
    </row>
    <row r="23" spans="1:9" x14ac:dyDescent="0.2">
      <c r="A23" s="9">
        <v>42603</v>
      </c>
      <c r="B23" s="12">
        <v>7049899</v>
      </c>
      <c r="C23" s="13">
        <v>133865</v>
      </c>
      <c r="D23" s="13">
        <v>6877</v>
      </c>
      <c r="E23" s="13">
        <v>97</v>
      </c>
      <c r="F23" s="14">
        <v>0</v>
      </c>
      <c r="G23" s="11">
        <f t="shared" si="0"/>
        <v>6877</v>
      </c>
      <c r="H23" s="11">
        <f t="shared" si="1"/>
        <v>97</v>
      </c>
      <c r="I23" s="11">
        <f t="shared" si="2"/>
        <v>0</v>
      </c>
    </row>
    <row r="24" spans="1:9" x14ac:dyDescent="0.2">
      <c r="A24" s="9">
        <v>42604</v>
      </c>
      <c r="B24" s="12">
        <v>10746747</v>
      </c>
      <c r="C24" s="13">
        <v>50086</v>
      </c>
      <c r="D24" s="13">
        <v>118606</v>
      </c>
      <c r="E24" s="13">
        <v>43336</v>
      </c>
      <c r="F24" s="14">
        <v>1000</v>
      </c>
      <c r="G24" s="11">
        <f t="shared" si="0"/>
        <v>118606</v>
      </c>
      <c r="H24" s="11">
        <f t="shared" si="1"/>
        <v>43336</v>
      </c>
      <c r="I24" s="11">
        <f t="shared" si="2"/>
        <v>1000</v>
      </c>
    </row>
    <row r="25" spans="1:9" x14ac:dyDescent="0.2">
      <c r="A25" s="9">
        <v>42605</v>
      </c>
      <c r="B25" s="12">
        <v>5978480</v>
      </c>
      <c r="C25" s="13">
        <v>15707</v>
      </c>
      <c r="D25" s="13">
        <v>58585</v>
      </c>
      <c r="E25" s="13">
        <v>195670</v>
      </c>
      <c r="F25" s="14">
        <v>569</v>
      </c>
      <c r="G25" s="11">
        <f t="shared" si="0"/>
        <v>58585</v>
      </c>
      <c r="H25" s="11">
        <f t="shared" si="1"/>
        <v>195670</v>
      </c>
      <c r="I25" s="11">
        <f t="shared" si="2"/>
        <v>569</v>
      </c>
    </row>
    <row r="26" spans="1:9" x14ac:dyDescent="0.2">
      <c r="A26" s="9">
        <v>42606</v>
      </c>
      <c r="B26" s="12">
        <v>8147801</v>
      </c>
      <c r="C26" s="13">
        <v>45714</v>
      </c>
      <c r="D26" s="13">
        <v>34396</v>
      </c>
      <c r="E26" s="13">
        <v>3610</v>
      </c>
      <c r="F26" s="14">
        <v>104</v>
      </c>
      <c r="G26" s="11">
        <f t="shared" si="0"/>
        <v>34396</v>
      </c>
      <c r="H26" s="11">
        <f t="shared" si="1"/>
        <v>3610</v>
      </c>
      <c r="I26" s="11">
        <f t="shared" si="2"/>
        <v>104</v>
      </c>
    </row>
    <row r="27" spans="1:9" x14ac:dyDescent="0.2">
      <c r="A27" s="9">
        <v>42607</v>
      </c>
      <c r="B27" s="12">
        <v>7122193</v>
      </c>
      <c r="C27" s="13">
        <v>21225</v>
      </c>
      <c r="D27" s="13">
        <v>70213</v>
      </c>
      <c r="E27" s="13">
        <v>155358</v>
      </c>
      <c r="F27" s="14">
        <v>433</v>
      </c>
      <c r="G27" s="11">
        <f t="shared" si="0"/>
        <v>70213</v>
      </c>
      <c r="H27" s="11">
        <f t="shared" si="1"/>
        <v>155358</v>
      </c>
      <c r="I27" s="11">
        <f t="shared" si="2"/>
        <v>433</v>
      </c>
    </row>
    <row r="28" spans="1:9" x14ac:dyDescent="0.2">
      <c r="A28" s="9">
        <v>42608</v>
      </c>
      <c r="B28" s="12">
        <v>6749163</v>
      </c>
      <c r="C28" s="13">
        <v>22858</v>
      </c>
      <c r="D28" s="13">
        <v>36129</v>
      </c>
      <c r="E28" s="13">
        <v>3711</v>
      </c>
      <c r="F28" s="14">
        <v>770</v>
      </c>
      <c r="G28" s="11">
        <f t="shared" si="0"/>
        <v>36129</v>
      </c>
      <c r="H28" s="11">
        <f t="shared" si="1"/>
        <v>3711</v>
      </c>
      <c r="I28" s="11">
        <f t="shared" si="2"/>
        <v>770</v>
      </c>
    </row>
    <row r="29" spans="1:9" x14ac:dyDescent="0.2">
      <c r="A29" s="9">
        <v>42609</v>
      </c>
      <c r="B29" s="12">
        <v>7486417</v>
      </c>
      <c r="C29" s="13">
        <v>23299</v>
      </c>
      <c r="D29" s="13">
        <v>18856</v>
      </c>
      <c r="E29" s="13">
        <v>541</v>
      </c>
      <c r="F29" s="14">
        <v>199</v>
      </c>
      <c r="G29" s="11">
        <f t="shared" si="0"/>
        <v>18856</v>
      </c>
      <c r="H29" s="11">
        <f t="shared" si="1"/>
        <v>541</v>
      </c>
      <c r="I29" s="11">
        <f t="shared" si="2"/>
        <v>199</v>
      </c>
    </row>
    <row r="30" spans="1:9" x14ac:dyDescent="0.2">
      <c r="A30" s="9">
        <v>42610</v>
      </c>
      <c r="B30" s="12">
        <v>6850943</v>
      </c>
      <c r="C30" s="13">
        <v>15303</v>
      </c>
      <c r="D30" s="13">
        <v>8525</v>
      </c>
      <c r="E30" s="13">
        <v>57</v>
      </c>
      <c r="F30" s="14">
        <v>25</v>
      </c>
      <c r="G30" s="11">
        <f t="shared" si="0"/>
        <v>8525</v>
      </c>
      <c r="H30" s="11">
        <f t="shared" si="1"/>
        <v>57</v>
      </c>
      <c r="I30" s="11">
        <f t="shared" si="2"/>
        <v>25</v>
      </c>
    </row>
    <row r="31" spans="1:9" x14ac:dyDescent="0.2">
      <c r="A31" s="9">
        <v>42611</v>
      </c>
      <c r="B31" s="12">
        <v>7250627</v>
      </c>
      <c r="C31" s="13">
        <v>17013</v>
      </c>
      <c r="D31" s="13">
        <v>13678</v>
      </c>
      <c r="E31" s="13">
        <v>5622</v>
      </c>
      <c r="F31" s="14">
        <v>563</v>
      </c>
      <c r="G31" s="11">
        <f t="shared" si="0"/>
        <v>13678</v>
      </c>
      <c r="H31" s="11">
        <f t="shared" si="1"/>
        <v>5622</v>
      </c>
      <c r="I31" s="11">
        <f t="shared" si="2"/>
        <v>563</v>
      </c>
    </row>
    <row r="32" spans="1:9" x14ac:dyDescent="0.2">
      <c r="A32" s="9">
        <v>42612</v>
      </c>
      <c r="B32" s="19">
        <v>7117845</v>
      </c>
      <c r="C32" s="10">
        <v>41320</v>
      </c>
      <c r="D32" s="10">
        <v>36294</v>
      </c>
      <c r="E32" s="10">
        <v>5235</v>
      </c>
      <c r="F32" s="20">
        <v>802</v>
      </c>
      <c r="G32" s="11">
        <f t="shared" ref="G32:G33" si="3">D32</f>
        <v>36294</v>
      </c>
      <c r="H32" s="11">
        <f t="shared" ref="H32:H33" si="4">E32</f>
        <v>5235</v>
      </c>
      <c r="I32" s="11">
        <f t="shared" ref="I32:I33" si="5">F32</f>
        <v>802</v>
      </c>
    </row>
    <row r="33" spans="1:9" ht="13.5" thickBot="1" x14ac:dyDescent="0.25">
      <c r="A33" s="9">
        <v>42613</v>
      </c>
      <c r="B33" s="21">
        <v>7086941</v>
      </c>
      <c r="C33" s="22">
        <v>23076</v>
      </c>
      <c r="D33" s="22">
        <v>27610</v>
      </c>
      <c r="E33" s="22">
        <v>6143</v>
      </c>
      <c r="F33" s="23">
        <v>1196</v>
      </c>
      <c r="G33" s="11">
        <f t="shared" si="3"/>
        <v>27610</v>
      </c>
      <c r="H33" s="11">
        <f t="shared" si="4"/>
        <v>6143</v>
      </c>
      <c r="I33" s="11">
        <f t="shared" si="5"/>
        <v>1196</v>
      </c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>
      <selection activeCell="O13" sqref="O13"/>
    </sheetView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24" t="s">
        <v>6</v>
      </c>
      <c r="C1" s="24"/>
      <c r="D1" s="24"/>
      <c r="E1" s="24"/>
      <c r="F1" s="24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42614</v>
      </c>
      <c r="B3" s="12">
        <v>6826567</v>
      </c>
      <c r="C3" s="13">
        <v>21579</v>
      </c>
      <c r="D3" s="13">
        <v>77084</v>
      </c>
      <c r="E3" s="13">
        <v>114142</v>
      </c>
      <c r="F3" s="14">
        <v>547</v>
      </c>
      <c r="G3" s="11">
        <f t="shared" ref="G3:G32" si="0">D3</f>
        <v>77084</v>
      </c>
      <c r="H3" s="11">
        <f t="shared" ref="H3:H32" si="1">E3</f>
        <v>114142</v>
      </c>
      <c r="I3" s="11">
        <f t="shared" ref="I3:I32" si="2">F3</f>
        <v>547</v>
      </c>
    </row>
    <row r="4" spans="1:9" x14ac:dyDescent="0.2">
      <c r="A4" s="9">
        <v>42615</v>
      </c>
      <c r="B4" s="12">
        <v>7314875</v>
      </c>
      <c r="C4" s="13">
        <v>15873</v>
      </c>
      <c r="D4" s="13">
        <v>24375</v>
      </c>
      <c r="E4" s="13">
        <v>11156</v>
      </c>
      <c r="F4" s="14">
        <v>1062</v>
      </c>
      <c r="G4" s="11">
        <f t="shared" si="0"/>
        <v>24375</v>
      </c>
      <c r="H4" s="11">
        <f t="shared" si="1"/>
        <v>11156</v>
      </c>
      <c r="I4" s="11">
        <f t="shared" si="2"/>
        <v>1062</v>
      </c>
    </row>
    <row r="5" spans="1:9" x14ac:dyDescent="0.2">
      <c r="A5" s="9">
        <v>42616</v>
      </c>
      <c r="B5" s="12">
        <v>6837660</v>
      </c>
      <c r="C5" s="13">
        <v>17569</v>
      </c>
      <c r="D5" s="13">
        <v>18076</v>
      </c>
      <c r="E5" s="13">
        <v>7662</v>
      </c>
      <c r="F5" s="14">
        <v>1190</v>
      </c>
      <c r="G5" s="11">
        <f t="shared" si="0"/>
        <v>18076</v>
      </c>
      <c r="H5" s="11">
        <f t="shared" si="1"/>
        <v>7662</v>
      </c>
      <c r="I5" s="11">
        <f t="shared" si="2"/>
        <v>1190</v>
      </c>
    </row>
    <row r="6" spans="1:9" x14ac:dyDescent="0.2">
      <c r="A6" s="9">
        <v>42617</v>
      </c>
      <c r="B6" s="12">
        <v>7058555</v>
      </c>
      <c r="C6" s="13">
        <v>9472</v>
      </c>
      <c r="D6" s="13">
        <v>12204</v>
      </c>
      <c r="E6" s="13">
        <v>225</v>
      </c>
      <c r="F6" s="14">
        <v>0</v>
      </c>
      <c r="G6" s="11">
        <f t="shared" si="0"/>
        <v>12204</v>
      </c>
      <c r="H6" s="11">
        <f t="shared" si="1"/>
        <v>225</v>
      </c>
      <c r="I6" s="11">
        <f t="shared" si="2"/>
        <v>0</v>
      </c>
    </row>
    <row r="7" spans="1:9" x14ac:dyDescent="0.2">
      <c r="A7" s="9">
        <v>42618</v>
      </c>
      <c r="B7" s="12">
        <v>7288111</v>
      </c>
      <c r="C7" s="13">
        <v>6220</v>
      </c>
      <c r="D7" s="13">
        <v>9465</v>
      </c>
      <c r="E7" s="13">
        <v>187</v>
      </c>
      <c r="F7" s="14">
        <v>140</v>
      </c>
      <c r="G7" s="11">
        <f t="shared" si="0"/>
        <v>9465</v>
      </c>
      <c r="H7" s="11">
        <f t="shared" si="1"/>
        <v>187</v>
      </c>
      <c r="I7" s="11">
        <f t="shared" si="2"/>
        <v>140</v>
      </c>
    </row>
    <row r="8" spans="1:9" x14ac:dyDescent="0.2">
      <c r="A8" s="9">
        <v>42619</v>
      </c>
      <c r="B8" s="12">
        <v>7054660</v>
      </c>
      <c r="C8" s="13">
        <v>8525</v>
      </c>
      <c r="D8" s="13">
        <v>8956</v>
      </c>
      <c r="E8" s="13">
        <v>39</v>
      </c>
      <c r="F8" s="14">
        <v>48</v>
      </c>
      <c r="G8" s="11">
        <f t="shared" si="0"/>
        <v>8956</v>
      </c>
      <c r="H8" s="11">
        <f t="shared" si="1"/>
        <v>39</v>
      </c>
      <c r="I8" s="11">
        <f t="shared" si="2"/>
        <v>48</v>
      </c>
    </row>
    <row r="9" spans="1:9" x14ac:dyDescent="0.2">
      <c r="A9" s="9">
        <v>42620</v>
      </c>
      <c r="B9" s="12">
        <v>7045645</v>
      </c>
      <c r="C9" s="13">
        <v>11700</v>
      </c>
      <c r="D9" s="13">
        <v>71404</v>
      </c>
      <c r="E9" s="13">
        <v>146063</v>
      </c>
      <c r="F9" s="14">
        <v>591</v>
      </c>
      <c r="G9" s="11">
        <f t="shared" si="0"/>
        <v>71404</v>
      </c>
      <c r="H9" s="11">
        <f t="shared" si="1"/>
        <v>146063</v>
      </c>
      <c r="I9" s="11">
        <f t="shared" si="2"/>
        <v>591</v>
      </c>
    </row>
    <row r="10" spans="1:9" x14ac:dyDescent="0.2">
      <c r="A10" s="9">
        <v>42621</v>
      </c>
      <c r="B10" s="12">
        <v>7056943</v>
      </c>
      <c r="C10" s="13">
        <v>12796</v>
      </c>
      <c r="D10" s="13">
        <v>36042</v>
      </c>
      <c r="E10" s="13">
        <v>2633</v>
      </c>
      <c r="F10" s="14">
        <v>136</v>
      </c>
      <c r="G10" s="11">
        <f t="shared" si="0"/>
        <v>36042</v>
      </c>
      <c r="H10" s="11">
        <f t="shared" si="1"/>
        <v>2633</v>
      </c>
      <c r="I10" s="11">
        <f t="shared" si="2"/>
        <v>136</v>
      </c>
    </row>
    <row r="11" spans="1:9" x14ac:dyDescent="0.2">
      <c r="A11" s="9">
        <v>42622</v>
      </c>
      <c r="B11" s="12">
        <v>7127794</v>
      </c>
      <c r="C11" s="13">
        <v>10956</v>
      </c>
      <c r="D11" s="13">
        <v>31865</v>
      </c>
      <c r="E11" s="13">
        <v>5072</v>
      </c>
      <c r="F11" s="14">
        <v>569</v>
      </c>
      <c r="G11" s="11">
        <f t="shared" si="0"/>
        <v>31865</v>
      </c>
      <c r="H11" s="11">
        <f t="shared" si="1"/>
        <v>5072</v>
      </c>
      <c r="I11" s="11">
        <f t="shared" si="2"/>
        <v>569</v>
      </c>
    </row>
    <row r="12" spans="1:9" x14ac:dyDescent="0.2">
      <c r="A12" s="9">
        <v>42623</v>
      </c>
      <c r="B12" s="12">
        <v>3515406</v>
      </c>
      <c r="C12" s="13">
        <v>5056</v>
      </c>
      <c r="D12" s="13">
        <v>7639</v>
      </c>
      <c r="E12" s="13">
        <v>634</v>
      </c>
      <c r="F12" s="14">
        <v>86</v>
      </c>
      <c r="G12" s="11">
        <f t="shared" si="0"/>
        <v>7639</v>
      </c>
      <c r="H12" s="11">
        <f t="shared" si="1"/>
        <v>634</v>
      </c>
      <c r="I12" s="11">
        <f t="shared" si="2"/>
        <v>86</v>
      </c>
    </row>
    <row r="13" spans="1:9" x14ac:dyDescent="0.2">
      <c r="A13" s="9">
        <v>42624</v>
      </c>
      <c r="B13" s="12">
        <v>10294715</v>
      </c>
      <c r="C13" s="13">
        <v>41523</v>
      </c>
      <c r="D13" s="13">
        <v>18573</v>
      </c>
      <c r="E13" s="13">
        <v>277</v>
      </c>
      <c r="F13" s="14">
        <v>0</v>
      </c>
      <c r="G13" s="11">
        <f t="shared" si="0"/>
        <v>18573</v>
      </c>
      <c r="H13" s="11">
        <f t="shared" si="1"/>
        <v>277</v>
      </c>
      <c r="I13" s="11">
        <f t="shared" si="2"/>
        <v>0</v>
      </c>
    </row>
    <row r="14" spans="1:9" x14ac:dyDescent="0.2">
      <c r="A14" s="9">
        <v>42625</v>
      </c>
      <c r="B14" s="12">
        <v>6364393</v>
      </c>
      <c r="C14" s="13">
        <v>5890</v>
      </c>
      <c r="D14" s="13">
        <v>9550</v>
      </c>
      <c r="E14" s="13">
        <v>3636</v>
      </c>
      <c r="F14" s="14">
        <v>414</v>
      </c>
      <c r="G14" s="11">
        <f t="shared" si="0"/>
        <v>9550</v>
      </c>
      <c r="H14" s="11">
        <f t="shared" si="1"/>
        <v>3636</v>
      </c>
      <c r="I14" s="11">
        <f t="shared" si="2"/>
        <v>414</v>
      </c>
    </row>
    <row r="15" spans="1:9" x14ac:dyDescent="0.2">
      <c r="A15" s="9">
        <v>42626</v>
      </c>
      <c r="B15" s="12">
        <v>7819668</v>
      </c>
      <c r="C15" s="13">
        <v>12468</v>
      </c>
      <c r="D15" s="13">
        <v>28521</v>
      </c>
      <c r="E15" s="13">
        <v>3648</v>
      </c>
      <c r="F15" s="14">
        <v>169</v>
      </c>
      <c r="G15" s="11">
        <f t="shared" si="0"/>
        <v>28521</v>
      </c>
      <c r="H15" s="11">
        <f t="shared" si="1"/>
        <v>3648</v>
      </c>
      <c r="I15" s="11">
        <f t="shared" si="2"/>
        <v>169</v>
      </c>
    </row>
    <row r="16" spans="1:9" x14ac:dyDescent="0.2">
      <c r="A16" s="9">
        <v>42627</v>
      </c>
      <c r="B16" s="12">
        <v>6724632</v>
      </c>
      <c r="C16" s="13">
        <v>5866</v>
      </c>
      <c r="D16" s="13">
        <v>41989</v>
      </c>
      <c r="E16" s="13">
        <v>4819</v>
      </c>
      <c r="F16" s="14">
        <v>977</v>
      </c>
      <c r="G16" s="11">
        <f t="shared" si="0"/>
        <v>41989</v>
      </c>
      <c r="H16" s="11">
        <f t="shared" si="1"/>
        <v>4819</v>
      </c>
      <c r="I16" s="11">
        <f t="shared" si="2"/>
        <v>977</v>
      </c>
    </row>
    <row r="17" spans="1:9" x14ac:dyDescent="0.2">
      <c r="A17" s="9">
        <v>42628</v>
      </c>
      <c r="B17" s="12">
        <v>7174218</v>
      </c>
      <c r="C17" s="13">
        <v>18834</v>
      </c>
      <c r="D17" s="13">
        <v>61053</v>
      </c>
      <c r="E17" s="13">
        <v>115706</v>
      </c>
      <c r="F17" s="14">
        <v>2190</v>
      </c>
      <c r="G17" s="11">
        <f t="shared" si="0"/>
        <v>61053</v>
      </c>
      <c r="H17" s="11">
        <f t="shared" si="1"/>
        <v>115706</v>
      </c>
      <c r="I17" s="11">
        <f t="shared" si="2"/>
        <v>2190</v>
      </c>
    </row>
    <row r="18" spans="1:9" x14ac:dyDescent="0.2">
      <c r="A18" s="9">
        <v>42629</v>
      </c>
      <c r="B18" s="12">
        <v>7289675</v>
      </c>
      <c r="C18" s="13">
        <v>11937</v>
      </c>
      <c r="D18" s="13">
        <v>105569</v>
      </c>
      <c r="E18" s="13">
        <v>138389</v>
      </c>
      <c r="F18" s="14">
        <v>249</v>
      </c>
      <c r="G18" s="11">
        <f t="shared" si="0"/>
        <v>105569</v>
      </c>
      <c r="H18" s="11">
        <f t="shared" si="1"/>
        <v>138389</v>
      </c>
      <c r="I18" s="11">
        <f t="shared" si="2"/>
        <v>249</v>
      </c>
    </row>
    <row r="19" spans="1:9" x14ac:dyDescent="0.2">
      <c r="A19" s="9">
        <v>42630</v>
      </c>
      <c r="B19" s="12">
        <v>6934707</v>
      </c>
      <c r="C19" s="13">
        <v>8126</v>
      </c>
      <c r="D19" s="13">
        <v>32900</v>
      </c>
      <c r="E19" s="13">
        <v>212</v>
      </c>
      <c r="F19" s="14">
        <v>18</v>
      </c>
      <c r="G19" s="11">
        <f t="shared" si="0"/>
        <v>32900</v>
      </c>
      <c r="H19" s="11">
        <f t="shared" si="1"/>
        <v>212</v>
      </c>
      <c r="I19" s="11">
        <f t="shared" si="2"/>
        <v>18</v>
      </c>
    </row>
    <row r="20" spans="1:9" x14ac:dyDescent="0.2">
      <c r="A20" s="9">
        <v>42631</v>
      </c>
      <c r="B20" s="12">
        <v>6941564</v>
      </c>
      <c r="C20" s="13">
        <v>20275</v>
      </c>
      <c r="D20" s="13">
        <v>15637</v>
      </c>
      <c r="E20" s="13">
        <v>435</v>
      </c>
      <c r="F20" s="14">
        <v>1</v>
      </c>
      <c r="G20" s="11">
        <f t="shared" si="0"/>
        <v>15637</v>
      </c>
      <c r="H20" s="11">
        <f t="shared" si="1"/>
        <v>435</v>
      </c>
      <c r="I20" s="11">
        <f t="shared" si="2"/>
        <v>1</v>
      </c>
    </row>
    <row r="21" spans="1:9" x14ac:dyDescent="0.2">
      <c r="A21" s="9">
        <v>42632</v>
      </c>
      <c r="B21" s="12">
        <v>7366542</v>
      </c>
      <c r="C21" s="13">
        <v>6238</v>
      </c>
      <c r="D21" s="13">
        <v>45374</v>
      </c>
      <c r="E21" s="13">
        <v>3509</v>
      </c>
      <c r="F21" s="14">
        <v>1087</v>
      </c>
      <c r="G21" s="11">
        <f t="shared" si="0"/>
        <v>45374</v>
      </c>
      <c r="H21" s="11">
        <f t="shared" si="1"/>
        <v>3509</v>
      </c>
      <c r="I21" s="11">
        <f t="shared" si="2"/>
        <v>1087</v>
      </c>
    </row>
    <row r="22" spans="1:9" x14ac:dyDescent="0.2">
      <c r="A22" s="9">
        <v>42633</v>
      </c>
      <c r="B22" s="12">
        <v>6721623</v>
      </c>
      <c r="C22" s="13">
        <v>11408</v>
      </c>
      <c r="D22" s="13">
        <v>219416</v>
      </c>
      <c r="E22" s="13">
        <v>6286</v>
      </c>
      <c r="F22" s="14">
        <v>1448</v>
      </c>
      <c r="G22" s="11">
        <f t="shared" si="0"/>
        <v>219416</v>
      </c>
      <c r="H22" s="11">
        <f t="shared" si="1"/>
        <v>6286</v>
      </c>
      <c r="I22" s="11">
        <f t="shared" si="2"/>
        <v>1448</v>
      </c>
    </row>
    <row r="23" spans="1:9" x14ac:dyDescent="0.2">
      <c r="A23" s="9">
        <v>42634</v>
      </c>
      <c r="B23" s="12">
        <v>7176965</v>
      </c>
      <c r="C23" s="13">
        <v>12910</v>
      </c>
      <c r="D23" s="13">
        <v>44058</v>
      </c>
      <c r="E23" s="13">
        <v>3934</v>
      </c>
      <c r="F23" s="14">
        <v>1854</v>
      </c>
      <c r="G23" s="11">
        <f t="shared" si="0"/>
        <v>44058</v>
      </c>
      <c r="H23" s="11">
        <f t="shared" si="1"/>
        <v>3934</v>
      </c>
      <c r="I23" s="11">
        <f t="shared" si="2"/>
        <v>1854</v>
      </c>
    </row>
    <row r="24" spans="1:9" x14ac:dyDescent="0.2">
      <c r="A24" s="9">
        <v>42635</v>
      </c>
      <c r="B24" s="12">
        <v>7031919</v>
      </c>
      <c r="C24" s="13">
        <v>22508</v>
      </c>
      <c r="D24" s="13">
        <v>78605</v>
      </c>
      <c r="E24" s="13">
        <v>108446</v>
      </c>
      <c r="F24" s="14">
        <v>931</v>
      </c>
      <c r="G24" s="11">
        <f t="shared" si="0"/>
        <v>78605</v>
      </c>
      <c r="H24" s="11">
        <f t="shared" si="1"/>
        <v>108446</v>
      </c>
      <c r="I24" s="11">
        <f t="shared" si="2"/>
        <v>931</v>
      </c>
    </row>
    <row r="25" spans="1:9" x14ac:dyDescent="0.2">
      <c r="A25" s="9">
        <v>42636</v>
      </c>
      <c r="B25" s="12">
        <v>7361302</v>
      </c>
      <c r="C25" s="13">
        <v>7054</v>
      </c>
      <c r="D25" s="13">
        <v>17550</v>
      </c>
      <c r="E25" s="13">
        <v>3132</v>
      </c>
      <c r="F25" s="14">
        <v>404</v>
      </c>
      <c r="G25" s="11">
        <f t="shared" si="0"/>
        <v>17550</v>
      </c>
      <c r="H25" s="11">
        <f t="shared" si="1"/>
        <v>3132</v>
      </c>
      <c r="I25" s="11">
        <f t="shared" si="2"/>
        <v>404</v>
      </c>
    </row>
    <row r="26" spans="1:9" x14ac:dyDescent="0.2">
      <c r="A26" s="9">
        <v>42637</v>
      </c>
      <c r="B26" s="12">
        <v>7065823</v>
      </c>
      <c r="C26" s="13">
        <v>5867</v>
      </c>
      <c r="D26" s="13">
        <v>18954</v>
      </c>
      <c r="E26" s="13">
        <v>1080</v>
      </c>
      <c r="F26" s="14">
        <v>67</v>
      </c>
      <c r="G26" s="11">
        <f t="shared" si="0"/>
        <v>18954</v>
      </c>
      <c r="H26" s="11">
        <f t="shared" si="1"/>
        <v>1080</v>
      </c>
      <c r="I26" s="11">
        <f t="shared" si="2"/>
        <v>67</v>
      </c>
    </row>
    <row r="27" spans="1:9" x14ac:dyDescent="0.2">
      <c r="A27" s="9">
        <v>42638</v>
      </c>
      <c r="B27" s="12">
        <v>5669010</v>
      </c>
      <c r="C27" s="13">
        <v>3189</v>
      </c>
      <c r="D27" s="13">
        <v>2593</v>
      </c>
      <c r="E27" s="13">
        <v>2693</v>
      </c>
      <c r="F27" s="14">
        <v>0</v>
      </c>
      <c r="G27" s="11">
        <f t="shared" si="0"/>
        <v>2593</v>
      </c>
      <c r="H27" s="11">
        <f t="shared" si="1"/>
        <v>2693</v>
      </c>
      <c r="I27" s="11">
        <f t="shared" si="2"/>
        <v>0</v>
      </c>
    </row>
    <row r="28" spans="1:9" x14ac:dyDescent="0.2">
      <c r="A28" s="9">
        <v>42639</v>
      </c>
      <c r="B28" s="12">
        <v>8457958</v>
      </c>
      <c r="C28" s="13">
        <v>7281</v>
      </c>
      <c r="D28" s="13">
        <v>7474</v>
      </c>
      <c r="E28" s="13">
        <v>2966</v>
      </c>
      <c r="F28" s="14">
        <v>190</v>
      </c>
      <c r="G28" s="11">
        <f t="shared" si="0"/>
        <v>7474</v>
      </c>
      <c r="H28" s="11">
        <f t="shared" si="1"/>
        <v>2966</v>
      </c>
      <c r="I28" s="11">
        <f t="shared" si="2"/>
        <v>190</v>
      </c>
    </row>
    <row r="29" spans="1:9" x14ac:dyDescent="0.2">
      <c r="A29" s="9">
        <v>42640</v>
      </c>
      <c r="B29" s="12">
        <v>5754764</v>
      </c>
      <c r="C29" s="13">
        <v>8706</v>
      </c>
      <c r="D29" s="13">
        <v>99696</v>
      </c>
      <c r="E29" s="13">
        <v>124957</v>
      </c>
      <c r="F29" s="14">
        <v>759</v>
      </c>
      <c r="G29" s="11">
        <f t="shared" si="0"/>
        <v>99696</v>
      </c>
      <c r="H29" s="11">
        <f t="shared" si="1"/>
        <v>124957</v>
      </c>
      <c r="I29" s="11">
        <f t="shared" si="2"/>
        <v>759</v>
      </c>
    </row>
    <row r="30" spans="1:9" x14ac:dyDescent="0.2">
      <c r="A30" s="9">
        <v>42641</v>
      </c>
      <c r="B30" s="12">
        <v>7990780</v>
      </c>
      <c r="C30" s="13">
        <v>46248</v>
      </c>
      <c r="D30" s="13">
        <v>38932</v>
      </c>
      <c r="E30" s="13">
        <v>4140</v>
      </c>
      <c r="F30" s="14">
        <v>598</v>
      </c>
      <c r="G30" s="11">
        <f t="shared" si="0"/>
        <v>38932</v>
      </c>
      <c r="H30" s="11">
        <f t="shared" si="1"/>
        <v>4140</v>
      </c>
      <c r="I30" s="11">
        <f t="shared" si="2"/>
        <v>598</v>
      </c>
    </row>
    <row r="31" spans="1:9" x14ac:dyDescent="0.2">
      <c r="A31" s="9">
        <v>42642</v>
      </c>
      <c r="B31" s="12">
        <v>7075200</v>
      </c>
      <c r="C31" s="13">
        <v>9263</v>
      </c>
      <c r="D31" s="13">
        <v>80169</v>
      </c>
      <c r="E31" s="13">
        <v>123515</v>
      </c>
      <c r="F31" s="14">
        <v>1705</v>
      </c>
      <c r="G31" s="11">
        <f t="shared" si="0"/>
        <v>80169</v>
      </c>
      <c r="H31" s="11">
        <f t="shared" si="1"/>
        <v>123515</v>
      </c>
      <c r="I31" s="11">
        <f t="shared" si="2"/>
        <v>1705</v>
      </c>
    </row>
    <row r="32" spans="1:9" ht="13.5" thickBot="1" x14ac:dyDescent="0.25">
      <c r="A32" s="9">
        <v>42643</v>
      </c>
      <c r="B32" s="15">
        <v>7103983</v>
      </c>
      <c r="C32" s="16">
        <v>244500</v>
      </c>
      <c r="D32" s="16">
        <v>57780</v>
      </c>
      <c r="E32" s="16">
        <v>3471</v>
      </c>
      <c r="F32" s="17">
        <v>2156</v>
      </c>
      <c r="G32" s="11">
        <f t="shared" si="0"/>
        <v>57780</v>
      </c>
      <c r="H32" s="11">
        <f t="shared" si="1"/>
        <v>3471</v>
      </c>
      <c r="I32" s="11">
        <f t="shared" si="2"/>
        <v>2156</v>
      </c>
    </row>
    <row r="33" spans="1:9" x14ac:dyDescent="0.2">
      <c r="A33" s="9"/>
      <c r="B33" s="10"/>
      <c r="C33" s="10"/>
      <c r="D33" s="10"/>
      <c r="E33" s="10"/>
      <c r="F33" s="10"/>
      <c r="G33" s="11"/>
      <c r="H33" s="11"/>
      <c r="I33" s="11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Process_Assumptions</vt:lpstr>
      <vt:lpstr>Jun16_Source_Data</vt:lpstr>
      <vt:lpstr>Jul16_Source_Data</vt:lpstr>
      <vt:lpstr>Aug16_Source_Data</vt:lpstr>
      <vt:lpstr>Sep16_Source_Data</vt:lpstr>
      <vt:lpstr>Jun16</vt:lpstr>
      <vt:lpstr>Jul16</vt:lpstr>
      <vt:lpstr>Aug16</vt:lpstr>
      <vt:lpstr>Sep16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Rosel, Austin</dc:creator>
  <cp:lastModifiedBy>Roberts, Randy</cp:lastModifiedBy>
  <dcterms:created xsi:type="dcterms:W3CDTF">2014-09-15T15:13:50Z</dcterms:created>
  <dcterms:modified xsi:type="dcterms:W3CDTF">2016-11-11T20:26:50Z</dcterms:modified>
</cp:coreProperties>
</file>