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<sst xmlns="http://schemas.openxmlformats.org/spreadsheetml/2006/main" count="107" uniqueCount="70">
  <si>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</si>
  <si>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</si>
  <si>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</si>
  <si>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</si>
  <si>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</si>
  <si>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</si>
  <si>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</si>
  <si>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</si>
  <si>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</si>
  <si>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</si>
  <si>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</si>
  <si>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</si>
  <si>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</si>
  <si>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</si>
  <si>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</si>
  <si>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</si>
  <si>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</si>
  <si>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</si>
  <si>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</si>
  <si>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</si>
  <si>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</si>
  <si>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</si>
  <si>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</si>
  <si>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</si>
  <si>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</si>
  <si>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</si>
  <si>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</si>
  <si>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</si>
  <si>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</si>
  <si>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</si>
  <si>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</si>
  <si>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</si>
  <si>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</si>
  <si>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</si>
  <si>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</si>
  <si>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</si>
  <si>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</si>
  <si>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</si>
  <si>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</si>
  <si>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</si>
  <si>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</si>
  <si>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</si>
  <si>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</si>
  <si>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</si>
  <si>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</si>
  <si>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</si>
  <si>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</si>
  <si>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</si>
  <si>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</si>
  <si>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</si>
  <si>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</si>
  <si>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</si>
  <si>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</si>
  <si>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</si>
  <si>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</si>
  <si>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</si>
  <si>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</si>
  <si>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</si>
  <si>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</si>
  <si>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</si>
  <si>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</si>
  <si>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</si>
  <si>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April 20, 2020</t>
  </si>
  <si>
    <t>Prepared by: B. Albracht</t>
  </si>
  <si>
    <t>Need &gt;50% to Pass</t>
  </si>
  <si>
    <t>Total Votes</t>
  </si>
  <si>
    <t>PRS Email Vote</t>
  </si>
  <si>
    <t>PRS Motion:  To recommend approval of NPRR987 as amended by the 2/21/20 ERCOT comments</t>
  </si>
  <si>
    <t>X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</si>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</sst>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40" borderId="11" xfId="0" applyFont="1" applyFill="1" applyBorder="1" applyAlignment="1">
      <alignment horizontal="centerContinuous" vertical="center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21" activePane="bottomLeft" state="frozen"/>
      <selection pane="topLeft" activeCell="A1" sqref="A1"/>
      <selection pane="bottomLeft" activeCell="M37" sqref="M37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67</v>
      </c>
      <c r="C3" s="66"/>
      <c r="D3" s="66"/>
      <c r="E3" s="6"/>
      <c r="F3" s="56" t="s">
        <v>22</v>
      </c>
      <c r="G3" s="67"/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20</v>
      </c>
      <c r="G5" s="59">
        <f>IF((G47+H47)=0,"",G47)</f>
      </c>
      <c r="H5" s="59">
        <f>IF((G47+H47)=0,"",H47)</f>
      </c>
      <c r="I5" s="60">
        <f>I47</f>
        <v>0</v>
      </c>
    </row>
    <row r="6" spans="2:9" ht="22.5" customHeight="1">
      <c r="B6" s="6" t="s">
        <v>63</v>
      </c>
      <c r="C6" s="19" t="s">
        <v>66</v>
      </c>
      <c r="D6" s="15"/>
      <c r="E6" s="16"/>
      <c r="F6" s="62" t="s">
        <v>64</v>
      </c>
      <c r="G6" s="61">
        <f>G48</f>
      </c>
      <c r="H6" s="61">
        <f>H48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 t="s">
        <v>68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/>
      <c r="G12" s="51"/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1</v>
      </c>
      <c r="G14" s="29">
        <f>SUM(G10:G13)</f>
        <v>0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 t="s">
        <v>68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 t="s">
        <v>68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0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 t="s">
        <v>68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 t="s">
        <v>68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0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 t="s">
        <v>68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 t="s">
        <v>15</v>
      </c>
      <c r="G27" s="51" t="s">
        <v>68</v>
      </c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2</v>
      </c>
      <c r="G29" s="29">
        <f>SUM(G25:G28)</f>
        <v>0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 t="s">
        <v>68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 t="s">
        <v>68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0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 t="s">
        <v>68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 t="s">
        <v>68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0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 t="s">
        <v>69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 t="s">
        <v>68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0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0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</c>
      <c r="H48" s="45">
        <f>IF((G47+H47)=0,"",H47/(G47+H47))</f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65</v>
      </c>
      <c r="G50" s="64">
        <f>COUNTA(G11:G12)+COUNTA(G16:G17)+COUNTA(G21:G22)+COUNTA(G26:G27)+COUNTA(G31:G32)+COUNTA(G36:G37)+COUNTA(G41:G42)</f>
        <v>13</v>
      </c>
      <c r="H50" s="64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2020-04-20T22:02:56Z</dcterms:modified>
  <cp:category/>
  <cp:version/>
  <cp:contentType/>
  <cp:contentStatus/>
</cp:coreProperties>
</file>