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<sst xmlns="http://schemas.openxmlformats.org/spreadsheetml/2006/main" count="148" uniqueCount="104">
  <si>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</si>
  <si>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</si>
  <si>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</si>
  <si>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</si>
  <si>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</si>
  <si>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</si>
  <si>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</si>
  <si>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</si>
  <si>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</si>
  <si>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</si>
  <si>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</si>
  <si>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</si>
  <si>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</si>
  <si>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</si>
  <si>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</si>
  <si>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</si>
  <si>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</si>
  <si>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</si>
  <si>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</si>
  <si>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</si>
  <si>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</si>
  <si>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</si>
  <si>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</si>
  <si>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</si>
  <si>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</si>
  <si>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</si>
  <si>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</si>
  <si>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</si>
  <si>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</si>
  <si>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</si>
  <si>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</si>
  <si>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</si>
  <si>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</si>
  <si>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</si>
  <si>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</si>
  <si>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</si>
  <si>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</si>
  <si>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</si>
  <si>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</si>
  <si>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</si>
  <si>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</si>
  <si>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</si>
  <si>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</si>
  <si>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</si>
  <si>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</si>
  <si>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</si>
  <si>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</si>
  <si>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</si>
  <si>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</si>
  <si>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</si>
  <si>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</si>
  <si>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</si>
  <si>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</si>
  <si>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</si>
  <si>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</si>
  <si>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</si>
  <si>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</si>
  <si>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</si>
  <si>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</si>
  <si>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</si>
  <si>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</si>
  <si>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</si>
  <si>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</si>
  <si>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</si>
  <si>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</si>
  <si>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</si>
  <si>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</si>
  <si>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</si>
  <si>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</si>
  <si>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</si>
  <si>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</si>
  <si>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</si>
  <si>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</si>
  <si>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</si>
  <si>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</si>
  <si>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</si>
  <si>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</si>
  <si>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</si>
  <si>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</si>
  <si>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</si>
  <si>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</si>
  <si>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</si>
  <si>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</si>
  <si>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</si>
  <si>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</si>
  <si>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</si>
  <si>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</si>
  <si>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</si>
  <si>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</si>
  <si>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</si>
  <si>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</si>
  <si>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</si>
  <si>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</si>
  <si>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</si>
  <si>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</si>
  <si>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</si>
  <si>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</si>
  <si>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>Clif Lange (Lucas Turner)</t>
  </si>
  <si>
    <t>Residential Consumer</t>
  </si>
  <si>
    <t>Motion Passes</t>
  </si>
  <si>
    <t>2/3 of non-abst TAC Votes = 18
50% of total TAC = 15</t>
  </si>
  <si>
    <t>TAC Motion:  To approve NOGRR218 as recommended by ROS in the 9/3/20 ROS Report</t>
  </si>
  <si>
    <t>Issue:   NOGRR218</t>
  </si>
  <si>
    <t>Date:  September 23,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</si>
</sst>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90" zoomScaleNormal="190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102</v>
      </c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103</v>
      </c>
      <c r="C5" s="8"/>
      <c r="D5" s="5"/>
      <c r="E5" s="4"/>
      <c r="F5" s="48" t="s">
        <v>34</v>
      </c>
      <c r="G5" s="51">
        <f>IF((G63+H63)=0,"",G63)</f>
        <v>27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96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87</v>
      </c>
      <c r="F11" s="17" t="s">
        <v>13</v>
      </c>
      <c r="G11" s="26">
        <v>1</v>
      </c>
      <c r="H11" s="26"/>
      <c r="I11" s="12"/>
    </row>
    <row r="12" spans="2:9" ht="12.75">
      <c r="B12" s="24" t="s">
        <v>98</v>
      </c>
      <c r="C12" s="24"/>
      <c r="D12" s="31" t="s">
        <v>16</v>
      </c>
      <c r="E12" s="25" t="s">
        <v>91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75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88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97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78</v>
      </c>
      <c r="C27" s="24"/>
      <c r="D27" s="24"/>
      <c r="E27" s="25" t="s">
        <v>61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57</v>
      </c>
      <c r="C29" s="24"/>
      <c r="D29" s="24"/>
      <c r="E29" s="25" t="s">
        <v>79</v>
      </c>
      <c r="F29" s="17"/>
      <c r="G29" s="26"/>
      <c r="H29" s="26"/>
      <c r="I29" s="12"/>
    </row>
    <row r="30" spans="2:9" ht="12.75">
      <c r="B30" s="24" t="s">
        <v>95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2.75">
      <c r="B37" s="24" t="s">
        <v>58</v>
      </c>
      <c r="C37" s="24"/>
      <c r="D37" s="24"/>
      <c r="E37" s="25" t="s">
        <v>70</v>
      </c>
      <c r="F37" s="17" t="s">
        <v>13</v>
      </c>
      <c r="G37" s="26"/>
      <c r="H37" s="26"/>
      <c r="I37" s="12" t="s">
        <v>21</v>
      </c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3</v>
      </c>
      <c r="H39" s="22">
        <f>SUM(H33:H38)</f>
        <v>0</v>
      </c>
      <c r="I39" s="20">
        <f>COUNTA(I33:I38)</f>
        <v>1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71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63</v>
      </c>
      <c r="C49" s="24"/>
      <c r="D49" s="24"/>
      <c r="E49" s="25" t="s">
        <v>64</v>
      </c>
      <c r="F49" s="17" t="s">
        <v>13</v>
      </c>
      <c r="G49" s="26">
        <v>1</v>
      </c>
      <c r="H49" s="26"/>
      <c r="I49" s="12"/>
    </row>
    <row r="50" spans="2:9" ht="12.75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11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80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67</v>
      </c>
      <c r="F56" s="17"/>
      <c r="G56" s="26"/>
      <c r="H56" s="26"/>
      <c r="I56" s="12"/>
    </row>
    <row r="57" spans="2:9" ht="11.25" customHeight="1">
      <c r="B57" s="24" t="s">
        <v>12</v>
      </c>
      <c r="C57" s="24"/>
      <c r="D57" s="24"/>
      <c r="E57" s="25" t="s">
        <v>86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27</v>
      </c>
      <c r="H63" s="34">
        <f>H25+H60+H53+H32+H18+H46+H39</f>
        <v>0</v>
      </c>
      <c r="I63" s="20">
        <f>I25+I60+I53+I32+I18+I46+I39</f>
        <v>1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2005-12-01T13:49:02Z</cp:lastPrinted>
  <dcterms:created xsi:type="dcterms:W3CDTF">2000-03-13T15:50:20Z</dcterms:created>
  <dcterms:modified xsi:type="dcterms:W3CDTF">2020-09-24T13:57:50Z</dcterms:modified>
  <cp:category/>
  <cp:version/>
  <cp:contentType/>
  <cp:contentStatus/>
</cp:coreProperties>
</file>