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5360" windowHeight="9135" activeTab="0"/>
  </bookViews>
  <sheets>
    <sheet name="Sheet2" sheetId="1" r:id="rId1"/>
  </sheets>
  <definedNames>
    <definedName name="_xlfn.IFERROR" hidden="1">#NAME?</definedName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Abstain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PercentageVote">#REF!</definedName>
    <definedName name="PercentageVoteN">#REF!</definedName>
    <definedName name="PercentageVoteY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<sst xmlns="http://schemas.openxmlformats.org/spreadsheetml/2006/main" count="36" uniqueCount="33">
  <si>
    <t>Investor Owned Utilities</t>
  </si>
  <si>
    <t>Sector / Entity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</si>
  <si>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</si>
  <si>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</si>
  <si>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</si>
  <si>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</si>
  <si>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</si>
  <si>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Independent Generator</t>
  </si>
  <si>
    <t>% Share of</t>
  </si>
  <si>
    <t>Total Votes</t>
  </si>
  <si>
    <t>Votes</t>
  </si>
  <si>
    <t>Austin Energy</t>
  </si>
  <si>
    <t>City of Garland</t>
  </si>
  <si>
    <t>CPS Energy</t>
  </si>
  <si>
    <t>Yes</t>
  </si>
  <si>
    <t>No</t>
  </si>
  <si>
    <t>South Texas Electric Cooperative Inc.</t>
  </si>
  <si>
    <t>Brazos Electric Power Cooperative Inc.</t>
  </si>
  <si>
    <t xml:space="preserve">Lower Colorado River Authority </t>
  </si>
  <si>
    <t>Bryan Texas Utilities (BTU)</t>
  </si>
  <si>
    <t>American Electric Power Services Corp.</t>
  </si>
  <si>
    <t>Calpine Corp</t>
  </si>
  <si>
    <t>Exelon Generation Company LLC</t>
  </si>
  <si>
    <t>Denton Municipal Electric</t>
  </si>
  <si>
    <t>Oncor</t>
  </si>
  <si>
    <t>Luminant Generation</t>
  </si>
  <si>
    <t>NRG/Direct Energy</t>
  </si>
  <si>
    <t>Just Energy</t>
  </si>
  <si>
    <t>Tenaska Power Inc.</t>
  </si>
  <si>
    <t>Shell Energy NA</t>
  </si>
  <si>
    <t>EDF Trading</t>
  </si>
  <si>
    <t>CWG/MCWG Meeting by Webex Only</t>
  </si>
  <si>
    <t>Motion to Endorse NPRR112 as Amended Revising Proposed Limit from $27.5M to $30M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</si>
</sst>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  <numFmt numFmtId="173" formatCode="[$-409]h:mm:ss\ AM/PM"/>
    <numFmt numFmtId="174" formatCode="[$-409]dddd\,\ mmmm\ d\,\ 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65" fontId="3" fillId="0" borderId="12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65" fontId="3" fillId="0" borderId="13" xfId="0" applyNumberFormat="1" applyFont="1" applyFill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center"/>
      <protection/>
    </xf>
    <xf numFmtId="22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165" fontId="1" fillId="32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8.28125" style="0" bestFit="1" customWidth="1"/>
    <col min="2" max="2" width="34.140625" style="0" customWidth="1"/>
    <col min="5" max="5" width="12.00390625" style="0" bestFit="1" customWidth="1"/>
    <col min="6" max="6" width="7.28125" style="0" bestFit="1" customWidth="1"/>
    <col min="7" max="7" width="12.00390625" style="0" bestFit="1" customWidth="1"/>
  </cols>
  <sheetData>
    <row r="1" spans="1:7" ht="12.75">
      <c r="A1" s="2" t="s">
        <v>31</v>
      </c>
      <c r="B1" s="2"/>
      <c r="C1" s="2"/>
      <c r="D1" s="3"/>
      <c r="E1" s="3"/>
      <c r="F1" s="3"/>
      <c r="G1" s="3"/>
    </row>
    <row r="2" spans="1:7" ht="12.75">
      <c r="A2" s="15">
        <v>44608.395833333336</v>
      </c>
      <c r="B2" s="2"/>
      <c r="C2" s="2"/>
      <c r="D2" s="3"/>
      <c r="E2" s="3"/>
      <c r="F2" s="3"/>
      <c r="G2" s="3"/>
    </row>
    <row r="3" spans="1:7" ht="12.75">
      <c r="A3" s="15"/>
      <c r="B3" s="2"/>
      <c r="C3" s="2"/>
      <c r="D3" s="3"/>
      <c r="E3" s="3"/>
      <c r="F3" s="3"/>
      <c r="G3" s="3"/>
    </row>
    <row r="4" spans="1:7" ht="12.75">
      <c r="A4" s="17" t="s">
        <v>32</v>
      </c>
      <c r="B4" s="18"/>
      <c r="C4" s="18"/>
      <c r="D4" s="19"/>
      <c r="E4" s="19"/>
      <c r="F4" s="19"/>
      <c r="G4" s="19"/>
    </row>
    <row r="5" spans="1:7" ht="12.75">
      <c r="A5" s="15"/>
      <c r="B5" s="2"/>
      <c r="C5" s="2"/>
      <c r="D5" s="3"/>
      <c r="E5" s="3"/>
      <c r="F5" s="3"/>
      <c r="G5" s="3"/>
    </row>
    <row r="6" spans="1:7" ht="12.75">
      <c r="A6" s="2"/>
      <c r="B6" s="2"/>
      <c r="C6" s="2"/>
      <c r="D6" s="16" t="s">
        <v>10</v>
      </c>
      <c r="E6" s="3" t="s">
        <v>8</v>
      </c>
      <c r="F6" s="16" t="s">
        <v>10</v>
      </c>
      <c r="G6" s="3" t="s">
        <v>8</v>
      </c>
    </row>
    <row r="7" spans="1:7" ht="12.75">
      <c r="A7" s="2" t="s">
        <v>1</v>
      </c>
      <c r="B7" s="2"/>
      <c r="C7" s="2"/>
      <c r="D7" s="16" t="s">
        <v>14</v>
      </c>
      <c r="E7" s="3" t="s">
        <v>9</v>
      </c>
      <c r="F7" s="16" t="s">
        <v>15</v>
      </c>
      <c r="G7" s="3" t="s">
        <v>9</v>
      </c>
    </row>
    <row r="8" spans="1:7" ht="12.75">
      <c r="A8" s="2"/>
      <c r="B8" s="2"/>
      <c r="C8" s="2"/>
      <c r="D8" s="3"/>
      <c r="E8" s="3"/>
      <c r="F8" s="3"/>
      <c r="G8" s="3"/>
    </row>
    <row r="9" spans="1:7" ht="12.75">
      <c r="A9" s="2" t="s">
        <v>4</v>
      </c>
      <c r="B9" s="2"/>
      <c r="C9" s="2"/>
      <c r="D9" s="3"/>
      <c r="E9" s="3"/>
      <c r="F9" s="3"/>
      <c r="G9" s="3"/>
    </row>
    <row r="10" spans="1:7" ht="12.75">
      <c r="A10" s="1" t="s">
        <v>18</v>
      </c>
      <c r="B10" s="1"/>
      <c r="C10" s="1"/>
      <c r="D10" s="4">
        <v>1</v>
      </c>
      <c r="E10" s="3">
        <f>_xlfn.IFERROR(D10/$D$13,0)</f>
        <v>1</v>
      </c>
      <c r="F10" s="4"/>
      <c r="G10" s="3">
        <f>_xlfn.IFERROR(F10/$F$13,0)</f>
        <v>0</v>
      </c>
    </row>
    <row r="11" spans="1:7" ht="12.75">
      <c r="A11" s="1" t="s">
        <v>17</v>
      </c>
      <c r="B11" s="1"/>
      <c r="C11" s="1"/>
      <c r="D11" s="4"/>
      <c r="E11" s="3">
        <f>_xlfn.IFERROR(D11/$D$13,0)</f>
        <v>0</v>
      </c>
      <c r="F11" s="4"/>
      <c r="G11" s="3">
        <f>_xlfn.IFERROR(F11/$F$13,0)</f>
        <v>0</v>
      </c>
    </row>
    <row r="12" spans="1:7" ht="12.75">
      <c r="A12" s="1" t="s">
        <v>16</v>
      </c>
      <c r="B12" s="1"/>
      <c r="C12" s="1"/>
      <c r="D12" s="4"/>
      <c r="E12" s="3">
        <f>_xlfn.IFERROR(D12/$D$13,0)</f>
        <v>0</v>
      </c>
      <c r="F12" s="4"/>
      <c r="G12" s="3">
        <f>_xlfn.IFERROR(F12/$F$13,0)</f>
        <v>0</v>
      </c>
    </row>
    <row r="13" spans="1:7" ht="12.75">
      <c r="A13" s="1"/>
      <c r="B13" s="1"/>
      <c r="C13" s="1"/>
      <c r="D13" s="5">
        <f>SUM(D10:D12)</f>
        <v>1</v>
      </c>
      <c r="E13" s="6">
        <f>SUM(E10:E12)</f>
        <v>1</v>
      </c>
      <c r="F13" s="7">
        <f>SUM(F10:F12)</f>
        <v>0</v>
      </c>
      <c r="G13" s="8">
        <f>SUM(G10:G12)</f>
        <v>0</v>
      </c>
    </row>
    <row r="14" spans="1:7" ht="12.75">
      <c r="A14" s="1"/>
      <c r="B14" s="1"/>
      <c r="C14" s="1"/>
      <c r="D14" s="9"/>
      <c r="E14" s="10"/>
      <c r="F14" s="9"/>
      <c r="G14" s="10"/>
    </row>
    <row r="15" spans="1:7" ht="12.75">
      <c r="A15" s="2" t="s">
        <v>5</v>
      </c>
      <c r="B15" s="2"/>
      <c r="C15" s="2"/>
      <c r="D15" s="11"/>
      <c r="E15" s="12"/>
      <c r="F15" s="11"/>
      <c r="G15" s="12"/>
    </row>
    <row r="16" spans="1:7" ht="12.75">
      <c r="A16" s="1" t="s">
        <v>11</v>
      </c>
      <c r="B16" s="1"/>
      <c r="C16" s="1"/>
      <c r="D16" s="4">
        <v>1</v>
      </c>
      <c r="E16" s="3">
        <f>_xlfn.IFERROR(D16/$D$21,0)</f>
        <v>0.3333333333333333</v>
      </c>
      <c r="F16" s="4"/>
      <c r="G16" s="3">
        <f>_xlfn.IFERROR(F16/$F$21,0)</f>
        <v>0</v>
      </c>
    </row>
    <row r="17" spans="1:7" ht="12.75">
      <c r="A17" s="1" t="s">
        <v>19</v>
      </c>
      <c r="B17" s="1"/>
      <c r="C17" s="1"/>
      <c r="D17" s="4"/>
      <c r="E17" s="3">
        <f>_xlfn.IFERROR(D17/$D$21,0)</f>
        <v>0</v>
      </c>
      <c r="F17" s="4"/>
      <c r="G17" s="3">
        <f>_xlfn.IFERROR(F17/$F$21,0)</f>
        <v>0</v>
      </c>
    </row>
    <row r="18" spans="1:7" ht="12.75">
      <c r="A18" s="1" t="s">
        <v>13</v>
      </c>
      <c r="B18" s="1"/>
      <c r="C18" s="1"/>
      <c r="D18" s="4">
        <v>1</v>
      </c>
      <c r="E18" s="3">
        <f>_xlfn.IFERROR(D18/$D$21,0)</f>
        <v>0.3333333333333333</v>
      </c>
      <c r="F18" s="4"/>
      <c r="G18" s="3">
        <f>_xlfn.IFERROR(F18/$F$21,0)</f>
        <v>0</v>
      </c>
    </row>
    <row r="19" spans="1:7" ht="12.75">
      <c r="A19" s="1" t="s">
        <v>12</v>
      </c>
      <c r="B19" s="1"/>
      <c r="C19" s="1"/>
      <c r="D19" s="4"/>
      <c r="E19" s="3">
        <f>_xlfn.IFERROR(D19/$D$21,0)</f>
        <v>0</v>
      </c>
      <c r="F19" s="4"/>
      <c r="G19" s="3">
        <f>_xlfn.IFERROR(F19/$F$21,0)</f>
        <v>0</v>
      </c>
    </row>
    <row r="20" spans="1:7" ht="12.75">
      <c r="A20" s="1" t="s">
        <v>23</v>
      </c>
      <c r="B20" s="1"/>
      <c r="C20" s="1"/>
      <c r="D20" s="4">
        <v>1</v>
      </c>
      <c r="E20" s="3">
        <f>_xlfn.IFERROR(D20/$D$21,0)</f>
        <v>0.3333333333333333</v>
      </c>
      <c r="F20" s="4"/>
      <c r="G20" s="3">
        <f>_xlfn.IFERROR(F20/$F$21,0)</f>
        <v>0</v>
      </c>
    </row>
    <row r="21" spans="1:7" ht="12.75">
      <c r="A21" s="1"/>
      <c r="B21" s="1"/>
      <c r="C21" s="1"/>
      <c r="D21" s="5">
        <f>SUM(D16:D20)</f>
        <v>3</v>
      </c>
      <c r="E21" s="6">
        <f>SUM(E16:E20)</f>
        <v>1</v>
      </c>
      <c r="F21" s="7">
        <f>SUM(F16:F20)</f>
        <v>0</v>
      </c>
      <c r="G21" s="8">
        <f>SUM(G16:G20)</f>
        <v>0</v>
      </c>
    </row>
    <row r="22" spans="1:7" ht="12.75">
      <c r="A22" s="1"/>
      <c r="B22" s="1"/>
      <c r="C22" s="1"/>
      <c r="D22" s="9"/>
      <c r="E22" s="10"/>
      <c r="F22" s="9"/>
      <c r="G22" s="10"/>
    </row>
    <row r="23" spans="1:7" ht="12.75">
      <c r="A23" s="2" t="s">
        <v>0</v>
      </c>
      <c r="B23" s="2"/>
      <c r="C23" s="2"/>
      <c r="D23" s="4"/>
      <c r="E23" s="3"/>
      <c r="F23" s="4"/>
      <c r="G23" s="3"/>
    </row>
    <row r="24" spans="1:7" ht="12.75">
      <c r="A24" s="1" t="s">
        <v>20</v>
      </c>
      <c r="B24" s="1"/>
      <c r="C24" s="1"/>
      <c r="D24" s="4"/>
      <c r="E24" s="3">
        <f>_xlfn.IFERROR(D24/$D$26,0)</f>
        <v>0</v>
      </c>
      <c r="F24" s="4"/>
      <c r="G24" s="3">
        <f>_xlfn.IFERROR(F24/$F$26,0)</f>
        <v>0</v>
      </c>
    </row>
    <row r="25" spans="1:7" ht="12.75">
      <c r="A25" s="1" t="s">
        <v>24</v>
      </c>
      <c r="B25" s="1"/>
      <c r="C25" s="1"/>
      <c r="D25" s="4"/>
      <c r="E25" s="3">
        <f>_xlfn.IFERROR(D25/$D$26,0)</f>
        <v>0</v>
      </c>
      <c r="F25" s="4"/>
      <c r="G25" s="3">
        <f>_xlfn.IFERROR(F25/$F$26,0)</f>
        <v>0</v>
      </c>
    </row>
    <row r="26" spans="1:7" ht="12.75">
      <c r="A26" s="1"/>
      <c r="B26" s="1"/>
      <c r="C26" s="1"/>
      <c r="D26" s="5">
        <f>SUM(D24:D25)</f>
        <v>0</v>
      </c>
      <c r="E26" s="6">
        <f>SUM(E24:E25)</f>
        <v>0</v>
      </c>
      <c r="F26" s="7">
        <f>SUM(F24:F25)</f>
        <v>0</v>
      </c>
      <c r="G26" s="8">
        <f>SUM(G24:G25)</f>
        <v>0</v>
      </c>
    </row>
    <row r="27" spans="1:7" ht="12.75">
      <c r="A27" s="1"/>
      <c r="B27" s="1"/>
      <c r="C27" s="1"/>
      <c r="D27" s="9"/>
      <c r="E27" s="10"/>
      <c r="F27" s="9"/>
      <c r="G27" s="10"/>
    </row>
    <row r="28" spans="1:7" ht="12.75">
      <c r="A28" s="2" t="s">
        <v>7</v>
      </c>
      <c r="B28" s="2"/>
      <c r="C28" s="2"/>
      <c r="D28" s="4"/>
      <c r="E28" s="3"/>
      <c r="F28" s="4"/>
      <c r="G28" s="3"/>
    </row>
    <row r="29" spans="1:7" ht="12.75">
      <c r="A29" s="1" t="s">
        <v>21</v>
      </c>
      <c r="B29" s="1"/>
      <c r="C29" s="1"/>
      <c r="D29" s="4"/>
      <c r="E29" s="3">
        <f>_xlfn.IFERROR(D29/$D$32,0)</f>
        <v>0</v>
      </c>
      <c r="F29" s="4"/>
      <c r="G29" s="3">
        <f>_xlfn.IFERROR(F29/$F$32,0)</f>
        <v>0</v>
      </c>
    </row>
    <row r="30" spans="1:7" ht="12.75">
      <c r="A30" s="1" t="s">
        <v>22</v>
      </c>
      <c r="B30" s="1"/>
      <c r="C30" s="1"/>
      <c r="D30" s="4"/>
      <c r="E30" s="3">
        <f>_xlfn.IFERROR(D30/$D$32,0)</f>
        <v>0</v>
      </c>
      <c r="F30" s="4"/>
      <c r="G30" s="3">
        <f>_xlfn.IFERROR(F30/$F$32,0)</f>
        <v>0</v>
      </c>
    </row>
    <row r="31" spans="1:7" ht="12.75">
      <c r="A31" s="1" t="s">
        <v>25</v>
      </c>
      <c r="B31" s="1"/>
      <c r="C31" s="1"/>
      <c r="D31" s="4"/>
      <c r="E31" s="3">
        <f>_xlfn.IFERROR(D31/$D$32,0)</f>
        <v>0</v>
      </c>
      <c r="F31" s="4"/>
      <c r="G31" s="3">
        <f>_xlfn.IFERROR(F31/$F$32,0)</f>
        <v>0</v>
      </c>
    </row>
    <row r="32" spans="1:7" ht="12.75">
      <c r="A32" s="1"/>
      <c r="B32" s="1"/>
      <c r="C32" s="1"/>
      <c r="D32" s="5">
        <f>SUM(D29:D31)</f>
        <v>0</v>
      </c>
      <c r="E32" s="6">
        <f>SUM(E29:E31)</f>
        <v>0</v>
      </c>
      <c r="F32" s="7">
        <f>SUM(F29:F31)</f>
        <v>0</v>
      </c>
      <c r="G32" s="8">
        <f>SUM(G29:G31)</f>
        <v>0</v>
      </c>
    </row>
    <row r="33" spans="1:7" ht="12.75">
      <c r="A33" s="1"/>
      <c r="B33" s="1"/>
      <c r="C33" s="1"/>
      <c r="D33" s="9"/>
      <c r="E33" s="10"/>
      <c r="F33" s="9"/>
      <c r="G33" s="10"/>
    </row>
    <row r="34" spans="1:7" ht="12.75">
      <c r="A34" s="2" t="s">
        <v>3</v>
      </c>
      <c r="B34" s="1"/>
      <c r="C34" s="1"/>
      <c r="D34" s="4"/>
      <c r="E34" s="3"/>
      <c r="F34" s="4"/>
      <c r="G34" s="3"/>
    </row>
    <row r="35" spans="1:7" ht="12.75">
      <c r="A35" s="1" t="s">
        <v>26</v>
      </c>
      <c r="B35" s="1"/>
      <c r="C35" s="1"/>
      <c r="D35" s="4">
        <v>1</v>
      </c>
      <c r="E35" s="3">
        <f>_xlfn.IFERROR(D35/$D$37,0)</f>
        <v>1</v>
      </c>
      <c r="F35" s="4"/>
      <c r="G35" s="3">
        <f>_xlfn.IFERROR(F35/$F$37,0)</f>
        <v>0</v>
      </c>
    </row>
    <row r="36" spans="1:7" ht="12.75">
      <c r="A36" s="1" t="s">
        <v>27</v>
      </c>
      <c r="B36" s="1"/>
      <c r="C36" s="1"/>
      <c r="D36" s="4"/>
      <c r="E36" s="3">
        <f>_xlfn.IFERROR(D36/$D$37,0)</f>
        <v>0</v>
      </c>
      <c r="F36" s="4"/>
      <c r="G36" s="3">
        <f>_xlfn.IFERROR(F36/$F$37,0)</f>
        <v>0</v>
      </c>
    </row>
    <row r="37" spans="1:7" ht="12.75">
      <c r="A37" s="1"/>
      <c r="B37" s="1"/>
      <c r="C37" s="1"/>
      <c r="D37" s="5">
        <f>SUM(D35:D36)</f>
        <v>1</v>
      </c>
      <c r="E37" s="6">
        <f>SUM(E35:E36)</f>
        <v>1</v>
      </c>
      <c r="F37" s="7">
        <f>SUM(F35:F36)</f>
        <v>0</v>
      </c>
      <c r="G37" s="8">
        <f>SUM(G35:G36)</f>
        <v>0</v>
      </c>
    </row>
    <row r="38" spans="1:7" ht="12.75">
      <c r="A38" s="1"/>
      <c r="B38" s="1"/>
      <c r="C38" s="1"/>
      <c r="D38" s="9"/>
      <c r="E38" s="10"/>
      <c r="F38" s="9"/>
      <c r="G38" s="10"/>
    </row>
    <row r="39" spans="1:7" ht="12.75">
      <c r="A39" s="2" t="s">
        <v>6</v>
      </c>
      <c r="B39" s="2"/>
      <c r="C39" s="2"/>
      <c r="D39" s="4"/>
      <c r="E39" s="3"/>
      <c r="F39" s="4"/>
      <c r="G39" s="3"/>
    </row>
    <row r="40" spans="1:7" ht="12.75">
      <c r="A40" s="1" t="s">
        <v>28</v>
      </c>
      <c r="B40" s="1"/>
      <c r="C40" s="1"/>
      <c r="D40" s="4">
        <v>1</v>
      </c>
      <c r="E40" s="3">
        <f>_xlfn.IFERROR(D40/$D$43,0)</f>
        <v>0.5</v>
      </c>
      <c r="F40" s="4"/>
      <c r="G40" s="3">
        <f>_xlfn.IFERROR(F40/$F$43,0)</f>
        <v>0</v>
      </c>
    </row>
    <row r="41" spans="1:7" ht="12.75">
      <c r="A41" s="1" t="s">
        <v>29</v>
      </c>
      <c r="B41" s="1"/>
      <c r="C41" s="1"/>
      <c r="D41" s="4"/>
      <c r="E41" s="3">
        <f>_xlfn.IFERROR(D41/$D$43,0)</f>
        <v>0</v>
      </c>
      <c r="F41" s="4"/>
      <c r="G41" s="3">
        <f>_xlfn.IFERROR(F41/$F$43,0)</f>
        <v>0</v>
      </c>
    </row>
    <row r="42" spans="1:7" ht="12.75">
      <c r="A42" s="1" t="s">
        <v>30</v>
      </c>
      <c r="B42" s="1"/>
      <c r="C42" s="1"/>
      <c r="D42" s="4">
        <v>1</v>
      </c>
      <c r="E42" s="3">
        <f>_xlfn.IFERROR(D42/$D$43,0)</f>
        <v>0.5</v>
      </c>
      <c r="F42" s="4"/>
      <c r="G42" s="3">
        <f>_xlfn.IFERROR(F42/$F$43,0)</f>
        <v>0</v>
      </c>
    </row>
    <row r="43" spans="1:7" ht="12.75">
      <c r="A43" s="1"/>
      <c r="B43" s="1"/>
      <c r="C43" s="1"/>
      <c r="D43" s="5">
        <f>SUM(D40:D42)</f>
        <v>2</v>
      </c>
      <c r="E43" s="6">
        <f>SUM(E40:E42)</f>
        <v>1</v>
      </c>
      <c r="F43" s="7">
        <f>SUM(F40:F42)</f>
        <v>0</v>
      </c>
      <c r="G43" s="8">
        <f>SUM(G40:G42)</f>
        <v>0</v>
      </c>
    </row>
    <row r="44" spans="1:7" ht="12.75">
      <c r="A44" s="1"/>
      <c r="B44" s="1"/>
      <c r="C44" s="1"/>
      <c r="D44" s="4"/>
      <c r="E44" s="3"/>
      <c r="F44" s="4"/>
      <c r="G44" s="3"/>
    </row>
    <row r="45" spans="1:7" ht="13.5" thickBot="1">
      <c r="A45" s="2" t="s">
        <v>2</v>
      </c>
      <c r="B45" s="2"/>
      <c r="C45" s="2"/>
      <c r="D45" s="13">
        <f>D13+D21+D26+D32+D37+D43</f>
        <v>7</v>
      </c>
      <c r="E45" s="14">
        <f>E13+E21+E26+E32+E37+E43</f>
        <v>4</v>
      </c>
      <c r="F45" s="13">
        <f>F13+F21+F26+F32+F37+F43</f>
        <v>0</v>
      </c>
      <c r="G45" s="14">
        <f>G13+G21+G26+G32+G37+G43</f>
        <v>0</v>
      </c>
    </row>
    <row r="46" ht="13.5" thickTop="1"/>
  </sheetData>
  <sheetProtection/>
  <dataValidations count="1">
    <dataValidation type="list" allowBlank="1" showInputMessage="1" showErrorMessage="1" sqref="D23:G23 D28:G28 D34:G34 D39:G39 D1:G9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Zapanta, Zaldy</cp:lastModifiedBy>
  <cp:lastPrinted>2017-01-10T21:06:19Z</cp:lastPrinted>
  <dcterms:created xsi:type="dcterms:W3CDTF">2000-03-13T15:50:20Z</dcterms:created>
  <dcterms:modified xsi:type="dcterms:W3CDTF">2022-02-16T19:59:13Z</dcterms:modified>
  <cp:category/>
  <cp:version/>
  <cp:contentType/>
  <cp:contentStatus/>
</cp:coreProperties>
</file>