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ercot-my.sharepoint.com/personal/nitika_mago_ercot_com/Documents/Documents/OA_EMS/10_Projects_/2022_25_NPRR863_ECRS/Deployment/Ancillary_Service_Requirements_Documents/"/>
    </mc:Choice>
  </mc:AlternateContent>
  <xr:revisionPtr revIDLastSave="32" documentId="8_{4896E079-2E70-4241-AF62-4A83983CF506}" xr6:coauthVersionLast="47" xr6:coauthVersionMax="47" xr10:uidLastSave="{40846963-87EE-4283-A42F-2232F51EA5A5}"/>
  <bookViews>
    <workbookView xWindow="-15690" yWindow="-18120" windowWidth="29040" windowHeight="17640" xr2:uid="{00000000-000D-0000-FFFF-FFFF00000000}"/>
  </bookViews>
  <sheets>
    <sheet name="2023 Regulation Up" sheetId="2" r:id="rId1"/>
    <sheet name="2023 Regulation Down" sheetId="3" r:id="rId2"/>
    <sheet name="2023 RRS" sheetId="4" r:id="rId3"/>
    <sheet name="2023 RRS Table" sheetId="5" r:id="rId4"/>
    <sheet name="2023 NSRS" sheetId="6" r:id="rId5"/>
    <sheet name="2023 ECRS" sheetId="9" r:id="rId6"/>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7" i="6" l="1"/>
  <c r="M27" i="9"/>
  <c r="L27" i="9"/>
  <c r="K27" i="9"/>
  <c r="J27" i="9"/>
  <c r="I27" i="9"/>
  <c r="H27" i="9"/>
  <c r="G27" i="9"/>
  <c r="F27" i="9"/>
  <c r="E27" i="9"/>
  <c r="D27" i="9"/>
  <c r="C27" i="9"/>
  <c r="B27" i="9"/>
  <c r="C27" i="6" l="1"/>
  <c r="D27" i="6"/>
  <c r="E27" i="6"/>
  <c r="F27" i="6"/>
  <c r="G27" i="6"/>
  <c r="I27" i="6"/>
  <c r="J27" i="6"/>
  <c r="K27" i="6"/>
  <c r="L27" i="6"/>
  <c r="M27" i="6"/>
  <c r="N27" i="6"/>
  <c r="B27" i="6"/>
  <c r="M27" i="4" l="1"/>
  <c r="L27" i="4"/>
  <c r="K27" i="4"/>
  <c r="J27" i="4"/>
  <c r="I27" i="4"/>
  <c r="H27" i="4"/>
  <c r="G27" i="4"/>
  <c r="F27" i="4"/>
  <c r="E27" i="4"/>
  <c r="D27" i="4"/>
  <c r="C27" i="4"/>
  <c r="B27" i="4"/>
  <c r="M27" i="3" l="1"/>
  <c r="L27" i="3"/>
  <c r="K27" i="3"/>
  <c r="J27" i="3"/>
  <c r="I27" i="3"/>
  <c r="H27" i="3"/>
  <c r="G27" i="3"/>
  <c r="F27" i="3"/>
  <c r="E27" i="3"/>
  <c r="D27" i="3"/>
  <c r="C27" i="3"/>
  <c r="B27" i="3"/>
  <c r="M27" i="2"/>
  <c r="L27" i="2"/>
  <c r="K27" i="2"/>
  <c r="J27" i="2"/>
  <c r="I27" i="2"/>
  <c r="H27" i="2"/>
  <c r="G27" i="2"/>
  <c r="F27" i="2"/>
  <c r="E27" i="2"/>
  <c r="D27" i="2"/>
  <c r="C27" i="2"/>
  <c r="B27" i="2"/>
</calcChain>
</file>

<file path=xl/sharedStrings.xml><?xml version="1.0" encoding="utf-8"?>
<sst xmlns="http://schemas.openxmlformats.org/spreadsheetml/2006/main" count="155" uniqueCount="37">
  <si>
    <t>HE</t>
  </si>
  <si>
    <t>Jan</t>
  </si>
  <si>
    <t>Feb</t>
  </si>
  <si>
    <t>Mar</t>
  </si>
  <si>
    <t>Apr</t>
  </si>
  <si>
    <t>May</t>
  </si>
  <si>
    <t>Jun</t>
  </si>
  <si>
    <t>Jul</t>
  </si>
  <si>
    <t>Aug</t>
  </si>
  <si>
    <t>Sep</t>
  </si>
  <si>
    <t xml:space="preserve">Oct </t>
  </si>
  <si>
    <t xml:space="preserve">Nov </t>
  </si>
  <si>
    <t xml:space="preserve">Dec </t>
  </si>
  <si>
    <t>Total</t>
  </si>
  <si>
    <t>July</t>
  </si>
  <si>
    <t>Oct</t>
  </si>
  <si>
    <t>Nov</t>
  </si>
  <si>
    <t>Dec</t>
  </si>
  <si>
    <t xml:space="preserve">Total RRS MW </t>
  </si>
  <si>
    <t>PFRS</t>
  </si>
  <si>
    <t>LRs</t>
  </si>
  <si>
    <t>Equivalency Ratio</t>
  </si>
  <si>
    <t>%RRS from LRs</t>
  </si>
  <si>
    <t xml:space="preserve"> </t>
  </si>
  <si>
    <t>Total RRS MW</t>
  </si>
  <si>
    <t>total</t>
  </si>
  <si>
    <t>2023 Regulation-up</t>
  </si>
  <si>
    <t>2023 Regulation-Down</t>
  </si>
  <si>
    <t>2023 RRS</t>
  </si>
  <si>
    <t>These 2023 quantities above are based on the 2022 RRS table that was built using Resource Contingency Criteria (RCC) of 2805 MW, the minimum RRS-PFR limit of 1390 MW and a floor of 2800 MW for peak hours and 2300 MW for remaining hours. Note that, NERC’s 2023 BAL-003 Interconnection Frequency Response Obligation (IFRO) assessment for ERCOT shows an increase in ERCOT’s IFRO. This is primarily because of an update in the IFRO methodology that was approved as a part of the Project 2017-01, Modifications to BAL-003. As a result of this ERCOT the minimum RRS-PFR limit for 2023 has been changed to align with ERCOT's new IFRO.</t>
  </si>
  <si>
    <t xml:space="preserve">These 2023 quantities above are based on the 2023 RRS table that was built using Resource Contingency Criteria (RCC) of 2805 MW, the minimum RRS-PFR limit of 1390 MW and a floor of 2800 MW for peak hours and 2300 MW for remaining hours. Note that, NERC’s 2023 BAL-003 Interconnection Frequency Response Obligation (IFRO) assessment for ERCOT shows an increase in ERCOT’s IFRO. This is primarily because of an update in the IFRO methodology that was approved as a part of the Project 2017-01, Modifications to BAL-003. As a result of this ERCOT the minimum RRS-PFR limit for 2023has been changed to align with ERCOT's new IFRO. </t>
  </si>
  <si>
    <t>2023 ECRS</t>
  </si>
  <si>
    <t>Jun 1-9</t>
  </si>
  <si>
    <t>Jun 10-30</t>
  </si>
  <si>
    <t>2023 NSRS</t>
  </si>
  <si>
    <t>ECRS is currently targetted to be implemented on Jun 8, 2023 with Jun 10, 2023 being the first Operating Day for operating with ECRS.</t>
  </si>
  <si>
    <t>ECRS is currently targetted to be implemented on Jun 8, 2023 with Jun 10, 2023 being the first Operating Day for operating with ECRS. NSPIN quantited procured for Jun 10, 2023 and later Oeprating Days will be computed using post ECRS methodology.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</si>
</sst>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sz val="11"/>
      <color theme="1"/>
      <name val="Calibri"/>
      <family val="2"/>
      <scheme val="minor"/>
    </font>
    <font>
      <b/>
      <sz val="14"/>
      <color theme="1"/>
      <name val="Calibri"/>
      <family val="2"/>
      <scheme val="minor"/>
    </font>
    <font>
      <sz val="12"/>
      <color theme="1"/>
      <name val="Calibri"/>
      <family val="2"/>
      <scheme val="minor"/>
    </font>
    <font>
      <sz val="11"/>
      <name val="Calibri"/>
      <family val="2"/>
      <scheme val="minor"/>
    </font>
    <font>
      <sz val="14"/>
      <color theme="1"/>
      <name val="Calibri"/>
      <family val="2"/>
      <scheme val="minor"/>
    </font>
    <font>
      <sz val="14"/>
      <name val="Calibri"/>
      <family val="2"/>
      <scheme val="minor"/>
    </font>
    <font>
      <sz val="11"/>
      <color theme="1"/>
      <name val="Calibri"/>
      <family val="2"/>
    </font>
    <font>
      <b/>
      <sz val="11"/>
      <color theme="1"/>
      <name val="Calibri"/>
      <family val="2"/>
      <scheme val="minor"/>
    </font>
  </fonts>
  <fills count="1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6"/>
        <bgColor indexed="64"/>
      </patternFill>
    </fill>
    <fill>
      <patternFill patternType="solid">
        <fgColor theme="2"/>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bgColor indexed="64"/>
      </patternFill>
    </fill>
    <fill>
      <patternFill patternType="solid">
        <fgColor rgb="FFFFE699"/>
        <bgColor rgb="FF000000"/>
      </patternFill>
    </fill>
    <fill>
      <patternFill patternType="solid">
        <fgColor rgb="FF4472C4"/>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top style="thin">
        <color indexed="64"/>
      </top>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92">
    <xf numFmtId="0" fontId="0" fillId="0" borderId="0" xfId="0"/>
    <xf numFmtId="1" fontId="2" fillId="2" borderId="1" xfId="0" applyNumberFormat="1" applyFont="1" applyFill="1" applyBorder="1" applyAlignment="1">
      <alignment horizontal="center" vertical="center"/>
    </xf>
    <xf numFmtId="1" fontId="2" fillId="3"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xf>
    <xf numFmtId="1" fontId="0" fillId="0" borderId="0" xfId="0" applyNumberFormat="1" applyAlignment="1">
      <alignment horizontal="center"/>
    </xf>
    <xf numFmtId="0" fontId="0" fillId="0" borderId="1" xfId="0" applyBorder="1" applyAlignment="1">
      <alignment horizontal="center"/>
    </xf>
    <xf numFmtId="0" fontId="0" fillId="0" borderId="4" xfId="0" applyBorder="1" applyAlignment="1">
      <alignment horizontal="center"/>
    </xf>
    <xf numFmtId="49" fontId="2" fillId="0" borderId="0" xfId="0" applyNumberFormat="1" applyFont="1" applyAlignment="1">
      <alignment horizontal="center"/>
    </xf>
    <xf numFmtId="1" fontId="4" fillId="9" borderId="1"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4" borderId="1" xfId="0" applyNumberFormat="1" applyFont="1" applyFill="1" applyBorder="1" applyAlignment="1">
      <alignment horizontal="center"/>
    </xf>
    <xf numFmtId="1" fontId="4" fillId="11" borderId="1" xfId="0" applyNumberFormat="1" applyFont="1" applyFill="1" applyBorder="1" applyAlignment="1">
      <alignment horizontal="center"/>
    </xf>
    <xf numFmtId="1" fontId="0" fillId="9" borderId="1" xfId="0" applyNumberFormat="1" applyFill="1" applyBorder="1" applyAlignment="1">
      <alignment horizontal="center"/>
    </xf>
    <xf numFmtId="2" fontId="0" fillId="9" borderId="1" xfId="0" applyNumberFormat="1" applyFill="1" applyBorder="1" applyAlignment="1">
      <alignment horizontal="center"/>
    </xf>
    <xf numFmtId="1" fontId="0" fillId="10" borderId="1" xfId="0" applyNumberFormat="1" applyFill="1" applyBorder="1" applyAlignment="1">
      <alignment horizontal="center"/>
    </xf>
    <xf numFmtId="2" fontId="0" fillId="10" borderId="1" xfId="0" applyNumberFormat="1" applyFill="1" applyBorder="1" applyAlignment="1">
      <alignment horizontal="center"/>
    </xf>
    <xf numFmtId="1" fontId="0" fillId="4" borderId="1" xfId="0" applyNumberFormat="1" applyFill="1" applyBorder="1" applyAlignment="1">
      <alignment horizontal="center"/>
    </xf>
    <xf numFmtId="2" fontId="0" fillId="4" borderId="1" xfId="0" applyNumberFormat="1" applyFill="1" applyBorder="1" applyAlignment="1">
      <alignment horizontal="center"/>
    </xf>
    <xf numFmtId="1" fontId="0" fillId="11" borderId="1" xfId="0" applyNumberFormat="1" applyFill="1" applyBorder="1" applyAlignment="1">
      <alignment horizontal="center"/>
    </xf>
    <xf numFmtId="2" fontId="0" fillId="11" borderId="1" xfId="0" applyNumberFormat="1" applyFill="1" applyBorder="1" applyAlignment="1">
      <alignment horizontal="center"/>
    </xf>
    <xf numFmtId="0" fontId="4" fillId="0" borderId="4" xfId="0" applyFont="1" applyBorder="1" applyAlignment="1">
      <alignment horizontal="center"/>
    </xf>
    <xf numFmtId="1" fontId="5" fillId="0" borderId="1" xfId="0" applyNumberFormat="1" applyFont="1" applyBorder="1" applyAlignment="1">
      <alignment horizontal="center" vertical="center"/>
    </xf>
    <xf numFmtId="1" fontId="5" fillId="5" borderId="1" xfId="0" applyNumberFormat="1" applyFont="1" applyFill="1" applyBorder="1" applyAlignment="1">
      <alignment horizontal="center" vertical="center"/>
    </xf>
    <xf numFmtId="0" fontId="0" fillId="0" borderId="0" xfId="0" applyAlignment="1">
      <alignment horizontal="center"/>
    </xf>
    <xf numFmtId="164" fontId="0" fillId="0" borderId="0" xfId="0" applyNumberFormat="1" applyAlignment="1">
      <alignment horizontal="center"/>
    </xf>
    <xf numFmtId="0" fontId="2" fillId="0" borderId="0" xfId="0" applyFont="1" applyAlignment="1">
      <alignment horizontal="center"/>
    </xf>
    <xf numFmtId="0" fontId="0" fillId="0" borderId="0" xfId="0" applyAlignment="1">
      <alignment horizontal="center" wrapText="1"/>
    </xf>
    <xf numFmtId="1" fontId="5" fillId="0" borderId="1" xfId="0" applyNumberFormat="1" applyFont="1" applyFill="1" applyBorder="1" applyAlignment="1">
      <alignment horizontal="center" vertical="center"/>
    </xf>
    <xf numFmtId="1" fontId="6" fillId="0" borderId="1" xfId="0" applyNumberFormat="1" applyFont="1" applyFill="1" applyBorder="1" applyAlignment="1">
      <alignment horizontal="center" vertical="center"/>
    </xf>
    <xf numFmtId="0" fontId="0" fillId="2" borderId="0" xfId="0" applyFill="1"/>
    <xf numFmtId="49" fontId="3" fillId="7" borderId="1" xfId="0" applyNumberFormat="1" applyFont="1" applyFill="1" applyBorder="1" applyAlignment="1">
      <alignment wrapText="1"/>
    </xf>
    <xf numFmtId="1" fontId="0" fillId="7" borderId="1" xfId="0" applyNumberFormat="1" applyFill="1" applyBorder="1" applyAlignment="1">
      <alignment wrapText="1"/>
    </xf>
    <xf numFmtId="1" fontId="3" fillId="7" borderId="1" xfId="0" applyNumberFormat="1" applyFont="1" applyFill="1" applyBorder="1" applyAlignment="1">
      <alignment wrapText="1"/>
    </xf>
    <xf numFmtId="0" fontId="3" fillId="7" borderId="1" xfId="0" applyFont="1" applyFill="1" applyBorder="1" applyAlignment="1">
      <alignment wrapText="1"/>
    </xf>
    <xf numFmtId="164" fontId="0" fillId="7" borderId="1" xfId="0" applyNumberFormat="1" applyFill="1" applyBorder="1" applyAlignment="1">
      <alignment horizontal="left" wrapText="1"/>
    </xf>
    <xf numFmtId="49" fontId="0" fillId="8" borderId="4" xfId="0" applyNumberFormat="1" applyFill="1" applyBorder="1" applyAlignment="1">
      <alignment wrapText="1"/>
    </xf>
    <xf numFmtId="1" fontId="0" fillId="8" borderId="1" xfId="0" applyNumberFormat="1" applyFill="1" applyBorder="1" applyAlignment="1">
      <alignment wrapText="1"/>
    </xf>
    <xf numFmtId="0" fontId="0" fillId="8" borderId="1" xfId="0" applyFill="1" applyBorder="1" applyAlignment="1">
      <alignment wrapText="1"/>
    </xf>
    <xf numFmtId="49" fontId="0" fillId="8" borderId="1" xfId="0" applyNumberFormat="1" applyFill="1" applyBorder="1" applyAlignment="1">
      <alignment wrapText="1"/>
    </xf>
    <xf numFmtId="0" fontId="0" fillId="7" borderId="1" xfId="0" applyFill="1" applyBorder="1" applyAlignment="1">
      <alignment wrapText="1"/>
    </xf>
    <xf numFmtId="1" fontId="0" fillId="9" borderId="1" xfId="0" applyNumberFormat="1" applyFill="1" applyBorder="1" applyAlignment="1">
      <alignment horizontal="center" vertical="center"/>
    </xf>
    <xf numFmtId="2" fontId="0" fillId="9" borderId="1" xfId="0" applyNumberFormat="1" applyFill="1" applyBorder="1" applyAlignment="1">
      <alignment horizontal="center" vertical="center"/>
    </xf>
    <xf numFmtId="164" fontId="0" fillId="9" borderId="1" xfId="1" applyNumberFormat="1" applyFont="1" applyFill="1" applyBorder="1" applyAlignment="1">
      <alignment horizontal="center" vertical="center"/>
    </xf>
    <xf numFmtId="1" fontId="0" fillId="10" borderId="1" xfId="0" applyNumberFormat="1" applyFill="1" applyBorder="1" applyAlignment="1">
      <alignment horizontal="center" vertical="center"/>
    </xf>
    <xf numFmtId="2" fontId="0" fillId="10" borderId="1" xfId="0" applyNumberFormat="1" applyFill="1" applyBorder="1" applyAlignment="1">
      <alignment horizontal="center" vertical="center"/>
    </xf>
    <xf numFmtId="164" fontId="0" fillId="10" borderId="1" xfId="1" applyNumberFormat="1" applyFont="1" applyFill="1" applyBorder="1" applyAlignment="1">
      <alignment horizontal="center" vertical="center"/>
    </xf>
    <xf numFmtId="1" fontId="0" fillId="4" borderId="1" xfId="0" applyNumberFormat="1" applyFill="1" applyBorder="1" applyAlignment="1">
      <alignment horizontal="center" vertical="center"/>
    </xf>
    <xf numFmtId="2" fontId="0" fillId="4" borderId="1" xfId="0" applyNumberFormat="1" applyFill="1" applyBorder="1" applyAlignment="1">
      <alignment horizontal="center" vertical="center"/>
    </xf>
    <xf numFmtId="164" fontId="0" fillId="4" borderId="1" xfId="1" applyNumberFormat="1" applyFont="1" applyFill="1" applyBorder="1" applyAlignment="1">
      <alignment horizontal="center" vertical="center"/>
    </xf>
    <xf numFmtId="1" fontId="0" fillId="11" borderId="1" xfId="0" applyNumberFormat="1" applyFill="1" applyBorder="1" applyAlignment="1">
      <alignment horizontal="center" vertical="center"/>
    </xf>
    <xf numFmtId="2" fontId="0" fillId="11" borderId="1" xfId="0" applyNumberFormat="1" applyFill="1" applyBorder="1" applyAlignment="1">
      <alignment horizontal="center" vertical="center"/>
    </xf>
    <xf numFmtId="164" fontId="0" fillId="11" borderId="1" xfId="1" applyNumberFormat="1" applyFont="1" applyFill="1" applyBorder="1" applyAlignment="1">
      <alignment horizontal="center" vertical="center"/>
    </xf>
    <xf numFmtId="1" fontId="0" fillId="12" borderId="1" xfId="0" applyNumberFormat="1" applyFill="1" applyBorder="1" applyAlignment="1">
      <alignment horizontal="center" vertical="center"/>
    </xf>
    <xf numFmtId="2" fontId="0" fillId="12" borderId="1" xfId="0" applyNumberFormat="1" applyFill="1" applyBorder="1" applyAlignment="1">
      <alignment horizontal="center" vertical="center"/>
    </xf>
    <xf numFmtId="164" fontId="0" fillId="12" borderId="1" xfId="1" applyNumberFormat="1" applyFont="1" applyFill="1" applyBorder="1" applyAlignment="1">
      <alignment horizontal="center" vertical="center"/>
    </xf>
    <xf numFmtId="1" fontId="0" fillId="13" borderId="1" xfId="0" applyNumberFormat="1" applyFill="1" applyBorder="1" applyAlignment="1">
      <alignment horizontal="center" vertical="center"/>
    </xf>
    <xf numFmtId="2" fontId="0" fillId="13" borderId="1" xfId="0" applyNumberFormat="1" applyFill="1" applyBorder="1" applyAlignment="1">
      <alignment horizontal="center" vertical="center"/>
    </xf>
    <xf numFmtId="164" fontId="0" fillId="13" borderId="1" xfId="1" applyNumberFormat="1" applyFont="1" applyFill="1" applyBorder="1" applyAlignment="1">
      <alignment horizontal="center" vertical="center"/>
    </xf>
    <xf numFmtId="1" fontId="0" fillId="0" borderId="0" xfId="0" applyNumberFormat="1"/>
    <xf numFmtId="164" fontId="0" fillId="0" borderId="0" xfId="0" applyNumberFormat="1"/>
    <xf numFmtId="1" fontId="3" fillId="8" borderId="1" xfId="0" applyNumberFormat="1" applyFont="1" applyFill="1" applyBorder="1" applyAlignment="1">
      <alignment wrapText="1"/>
    </xf>
    <xf numFmtId="1" fontId="0" fillId="8" borderId="4" xfId="0" applyNumberFormat="1" applyFill="1" applyBorder="1" applyAlignment="1">
      <alignment wrapText="1"/>
    </xf>
    <xf numFmtId="1" fontId="3" fillId="7" borderId="4" xfId="0" applyNumberFormat="1" applyFont="1" applyFill="1" applyBorder="1" applyAlignment="1">
      <alignment wrapText="1"/>
    </xf>
    <xf numFmtId="1" fontId="0" fillId="9" borderId="1" xfId="0" applyNumberFormat="1" applyFill="1" applyBorder="1"/>
    <xf numFmtId="1" fontId="0" fillId="10" borderId="1" xfId="0" applyNumberFormat="1" applyFill="1" applyBorder="1"/>
    <xf numFmtId="1" fontId="0" fillId="4" borderId="1" xfId="0" applyNumberFormat="1" applyFill="1" applyBorder="1"/>
    <xf numFmtId="1" fontId="0" fillId="11" borderId="1" xfId="0" applyNumberFormat="1" applyFill="1" applyBorder="1"/>
    <xf numFmtId="1" fontId="0" fillId="12" borderId="1" xfId="0" applyNumberFormat="1" applyFill="1" applyBorder="1"/>
    <xf numFmtId="1" fontId="0" fillId="13" borderId="1" xfId="0" applyNumberFormat="1" applyFill="1" applyBorder="1"/>
    <xf numFmtId="1" fontId="0" fillId="7" borderId="4" xfId="0" applyNumberFormat="1" applyFill="1" applyBorder="1" applyAlignment="1">
      <alignment wrapText="1"/>
    </xf>
    <xf numFmtId="2" fontId="0" fillId="9" borderId="1" xfId="0" applyNumberFormat="1" applyFill="1" applyBorder="1"/>
    <xf numFmtId="2" fontId="0" fillId="10" borderId="1" xfId="0" applyNumberFormat="1" applyFill="1" applyBorder="1"/>
    <xf numFmtId="2" fontId="0" fillId="4" borderId="1" xfId="0" applyNumberFormat="1" applyFill="1" applyBorder="1"/>
    <xf numFmtId="2" fontId="0" fillId="11" borderId="1" xfId="0" applyNumberFormat="1" applyFill="1" applyBorder="1"/>
    <xf numFmtId="2" fontId="0" fillId="12" borderId="1" xfId="0" applyNumberFormat="1" applyFill="1" applyBorder="1"/>
    <xf numFmtId="2" fontId="0" fillId="13" borderId="1" xfId="0" applyNumberFormat="1" applyFill="1" applyBorder="1"/>
    <xf numFmtId="1" fontId="7" fillId="14" borderId="1" xfId="0" applyNumberFormat="1" applyFont="1" applyFill="1" applyBorder="1" applyAlignment="1">
      <alignment horizontal="center" vertical="center"/>
    </xf>
    <xf numFmtId="2" fontId="7" fillId="14" borderId="1" xfId="0" applyNumberFormat="1" applyFont="1" applyFill="1" applyBorder="1" applyAlignment="1">
      <alignment horizontal="center" vertical="center"/>
    </xf>
    <xf numFmtId="164" fontId="7" fillId="14" borderId="1" xfId="1" applyNumberFormat="1" applyFont="1" applyFill="1" applyBorder="1" applyAlignment="1">
      <alignment horizontal="center" vertical="center"/>
    </xf>
    <xf numFmtId="1" fontId="7" fillId="15" borderId="1" xfId="0" applyNumberFormat="1" applyFont="1" applyFill="1" applyBorder="1" applyAlignment="1">
      <alignment horizontal="center" vertical="center"/>
    </xf>
    <xf numFmtId="2" fontId="7" fillId="15" borderId="1" xfId="0" applyNumberFormat="1" applyFont="1" applyFill="1" applyBorder="1" applyAlignment="1">
      <alignment horizontal="center" vertical="center"/>
    </xf>
    <xf numFmtId="164" fontId="7" fillId="15" borderId="1" xfId="1" applyNumberFormat="1" applyFont="1" applyFill="1" applyBorder="1" applyAlignment="1">
      <alignment horizontal="center" vertical="center"/>
    </xf>
    <xf numFmtId="0" fontId="2" fillId="0" borderId="2" xfId="0" applyFont="1" applyBorder="1" applyAlignment="1">
      <alignment horizontal="center"/>
    </xf>
    <xf numFmtId="0" fontId="0" fillId="6" borderId="3" xfId="0" applyFill="1" applyBorder="1" applyAlignment="1">
      <alignment horizontal="center" vertical="center" wrapText="1"/>
    </xf>
    <xf numFmtId="0" fontId="0" fillId="6" borderId="0" xfId="0" applyFill="1" applyAlignment="1">
      <alignment horizontal="center" vertical="center" wrapText="1"/>
    </xf>
    <xf numFmtId="0" fontId="0" fillId="6" borderId="0" xfId="0" applyFill="1" applyAlignment="1">
      <alignment horizontal="center" wrapText="1"/>
    </xf>
    <xf numFmtId="17" fontId="2" fillId="2" borderId="2" xfId="0" applyNumberFormat="1" applyFont="1" applyFill="1" applyBorder="1" applyAlignment="1">
      <alignment horizontal="center"/>
    </xf>
    <xf numFmtId="17" fontId="2" fillId="0" borderId="2" xfId="0" applyNumberFormat="1" applyFont="1" applyBorder="1" applyAlignment="1">
      <alignment horizontal="center"/>
    </xf>
    <xf numFmtId="1" fontId="2" fillId="2" borderId="2" xfId="0" applyNumberFormat="1" applyFont="1" applyFill="1" applyBorder="1" applyAlignment="1">
      <alignment horizontal="center" vertical="center"/>
    </xf>
    <xf numFmtId="0" fontId="8" fillId="0" borderId="3" xfId="0"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9579D-9F69-4378-BCDE-23709BF95438}">
  <dimension ref="A1:M27"/>
  <sheetViews>
    <sheetView tabSelected="1" zoomScale="85" zoomScaleNormal="85" workbookViewId="0">
      <selection activeCell="C38" sqref="C38"/>
    </sheetView>
  </sheetViews>
  <sheetFormatPr defaultRowHeight="14.5" x14ac:dyDescent="0.35"/>
  <sheetData>
    <row r="1" spans="1:13" ht="18.5" x14ac:dyDescent="0.35">
      <c r="E1" s="1" t="s">
        <v>26</v>
      </c>
    </row>
    <row r="2" spans="1:13" ht="18.5" x14ac:dyDescent="0.35">
      <c r="A2" s="2" t="s">
        <v>0</v>
      </c>
      <c r="B2" s="2" t="s">
        <v>1</v>
      </c>
      <c r="C2" s="2" t="s">
        <v>2</v>
      </c>
      <c r="D2" s="2" t="s">
        <v>3</v>
      </c>
      <c r="E2" s="2" t="s">
        <v>4</v>
      </c>
      <c r="F2" s="2" t="s">
        <v>5</v>
      </c>
      <c r="G2" s="2" t="s">
        <v>6</v>
      </c>
      <c r="H2" s="2" t="s">
        <v>7</v>
      </c>
      <c r="I2" s="2" t="s">
        <v>8</v>
      </c>
      <c r="J2" s="2" t="s">
        <v>9</v>
      </c>
      <c r="K2" s="2" t="s">
        <v>10</v>
      </c>
      <c r="L2" s="2" t="s">
        <v>11</v>
      </c>
      <c r="M2" s="2" t="s">
        <v>12</v>
      </c>
    </row>
    <row r="3" spans="1:13" ht="18.5" x14ac:dyDescent="0.35">
      <c r="A3" s="3">
        <v>1</v>
      </c>
      <c r="B3" s="21">
        <v>241</v>
      </c>
      <c r="C3" s="21">
        <v>238</v>
      </c>
      <c r="D3" s="21">
        <v>320</v>
      </c>
      <c r="E3" s="21">
        <v>230</v>
      </c>
      <c r="F3" s="21">
        <v>220</v>
      </c>
      <c r="G3" s="21">
        <v>259</v>
      </c>
      <c r="H3" s="21">
        <v>196</v>
      </c>
      <c r="I3" s="21">
        <v>198</v>
      </c>
      <c r="J3" s="21">
        <v>210</v>
      </c>
      <c r="K3" s="21">
        <v>207</v>
      </c>
      <c r="L3" s="21">
        <v>202</v>
      </c>
      <c r="M3" s="21">
        <v>201</v>
      </c>
    </row>
    <row r="4" spans="1:13" ht="18.5" x14ac:dyDescent="0.35">
      <c r="A4" s="3">
        <v>2</v>
      </c>
      <c r="B4" s="21">
        <v>197</v>
      </c>
      <c r="C4" s="21">
        <v>209</v>
      </c>
      <c r="D4" s="21">
        <v>270</v>
      </c>
      <c r="E4" s="21">
        <v>202</v>
      </c>
      <c r="F4" s="21">
        <v>233</v>
      </c>
      <c r="G4" s="21">
        <v>180</v>
      </c>
      <c r="H4" s="21">
        <v>135</v>
      </c>
      <c r="I4" s="21">
        <v>124</v>
      </c>
      <c r="J4" s="21">
        <v>126</v>
      </c>
      <c r="K4" s="21">
        <v>153</v>
      </c>
      <c r="L4" s="21">
        <v>218</v>
      </c>
      <c r="M4" s="21">
        <v>220</v>
      </c>
    </row>
    <row r="5" spans="1:13" ht="18.5" x14ac:dyDescent="0.35">
      <c r="A5" s="3">
        <v>3</v>
      </c>
      <c r="B5" s="21">
        <v>255</v>
      </c>
      <c r="C5" s="21">
        <v>212</v>
      </c>
      <c r="D5" s="21">
        <v>250</v>
      </c>
      <c r="E5" s="21">
        <v>212</v>
      </c>
      <c r="F5" s="21">
        <v>268</v>
      </c>
      <c r="G5" s="21">
        <v>219</v>
      </c>
      <c r="H5" s="21">
        <v>158</v>
      </c>
      <c r="I5" s="21">
        <v>148</v>
      </c>
      <c r="J5" s="21">
        <v>176</v>
      </c>
      <c r="K5" s="21">
        <v>238</v>
      </c>
      <c r="L5" s="21">
        <v>206</v>
      </c>
      <c r="M5" s="21">
        <v>220</v>
      </c>
    </row>
    <row r="6" spans="1:13" ht="18.5" x14ac:dyDescent="0.35">
      <c r="A6" s="3">
        <v>4</v>
      </c>
      <c r="B6" s="21">
        <v>266</v>
      </c>
      <c r="C6" s="21">
        <v>274</v>
      </c>
      <c r="D6" s="21">
        <v>284</v>
      </c>
      <c r="E6" s="21">
        <v>271</v>
      </c>
      <c r="F6" s="21">
        <v>280</v>
      </c>
      <c r="G6" s="21">
        <v>246</v>
      </c>
      <c r="H6" s="21">
        <v>212</v>
      </c>
      <c r="I6" s="21">
        <v>195</v>
      </c>
      <c r="J6" s="21">
        <v>198</v>
      </c>
      <c r="K6" s="21">
        <v>187</v>
      </c>
      <c r="L6" s="21">
        <v>251</v>
      </c>
      <c r="M6" s="21">
        <v>247</v>
      </c>
    </row>
    <row r="7" spans="1:13" ht="18.5" x14ac:dyDescent="0.35">
      <c r="A7" s="3">
        <v>5</v>
      </c>
      <c r="B7" s="21">
        <v>351</v>
      </c>
      <c r="C7" s="21">
        <v>388</v>
      </c>
      <c r="D7" s="21">
        <v>330</v>
      </c>
      <c r="E7" s="21">
        <v>287</v>
      </c>
      <c r="F7" s="21">
        <v>301</v>
      </c>
      <c r="G7" s="21">
        <v>292</v>
      </c>
      <c r="H7" s="21">
        <v>222</v>
      </c>
      <c r="I7" s="21">
        <v>236</v>
      </c>
      <c r="J7" s="21">
        <v>247</v>
      </c>
      <c r="K7" s="21">
        <v>261</v>
      </c>
      <c r="L7" s="21">
        <v>316</v>
      </c>
      <c r="M7" s="21">
        <v>337</v>
      </c>
    </row>
    <row r="8" spans="1:13" ht="18.5" x14ac:dyDescent="0.35">
      <c r="A8" s="3">
        <v>6</v>
      </c>
      <c r="B8" s="21">
        <v>535</v>
      </c>
      <c r="C8" s="21">
        <v>507</v>
      </c>
      <c r="D8" s="21">
        <v>491</v>
      </c>
      <c r="E8" s="21">
        <v>412</v>
      </c>
      <c r="F8" s="21">
        <v>420</v>
      </c>
      <c r="G8" s="21">
        <v>379</v>
      </c>
      <c r="H8" s="21">
        <v>315</v>
      </c>
      <c r="I8" s="21">
        <v>332</v>
      </c>
      <c r="J8" s="21">
        <v>414</v>
      </c>
      <c r="K8" s="21">
        <v>389</v>
      </c>
      <c r="L8" s="21">
        <v>442</v>
      </c>
      <c r="M8" s="21">
        <v>487</v>
      </c>
    </row>
    <row r="9" spans="1:13" ht="18.5" x14ac:dyDescent="0.35">
      <c r="A9" s="3">
        <v>7</v>
      </c>
      <c r="B9" s="21">
        <v>644</v>
      </c>
      <c r="C9" s="21">
        <v>607</v>
      </c>
      <c r="D9" s="21">
        <v>609</v>
      </c>
      <c r="E9" s="21">
        <v>540</v>
      </c>
      <c r="F9" s="21">
        <v>529</v>
      </c>
      <c r="G9" s="21">
        <v>451</v>
      </c>
      <c r="H9" s="21">
        <v>366</v>
      </c>
      <c r="I9" s="21">
        <v>427</v>
      </c>
      <c r="J9" s="21">
        <v>459</v>
      </c>
      <c r="K9" s="21">
        <v>477</v>
      </c>
      <c r="L9" s="21">
        <v>579</v>
      </c>
      <c r="M9" s="21">
        <v>567</v>
      </c>
    </row>
    <row r="10" spans="1:13" ht="18.5" x14ac:dyDescent="0.35">
      <c r="A10" s="3">
        <v>8</v>
      </c>
      <c r="B10" s="21">
        <v>393</v>
      </c>
      <c r="C10" s="21">
        <v>399</v>
      </c>
      <c r="D10" s="21">
        <v>422</v>
      </c>
      <c r="E10" s="21">
        <v>334</v>
      </c>
      <c r="F10" s="21">
        <v>332</v>
      </c>
      <c r="G10" s="21">
        <v>387</v>
      </c>
      <c r="H10" s="21">
        <v>321</v>
      </c>
      <c r="I10" s="21">
        <v>289</v>
      </c>
      <c r="J10" s="21">
        <v>298</v>
      </c>
      <c r="K10" s="21">
        <v>347</v>
      </c>
      <c r="L10" s="21">
        <v>320</v>
      </c>
      <c r="M10" s="21">
        <v>331</v>
      </c>
    </row>
    <row r="11" spans="1:13" ht="18.5" x14ac:dyDescent="0.35">
      <c r="A11" s="3">
        <v>9</v>
      </c>
      <c r="B11" s="21">
        <v>311</v>
      </c>
      <c r="C11" s="21">
        <v>308</v>
      </c>
      <c r="D11" s="21">
        <v>371</v>
      </c>
      <c r="E11" s="21">
        <v>313</v>
      </c>
      <c r="F11" s="21">
        <v>400</v>
      </c>
      <c r="G11" s="21">
        <v>429</v>
      </c>
      <c r="H11" s="21">
        <v>324</v>
      </c>
      <c r="I11" s="21">
        <v>329</v>
      </c>
      <c r="J11" s="21">
        <v>319</v>
      </c>
      <c r="K11" s="21">
        <v>307</v>
      </c>
      <c r="L11" s="21">
        <v>349</v>
      </c>
      <c r="M11" s="21">
        <v>324</v>
      </c>
    </row>
    <row r="12" spans="1:13" ht="18.5" x14ac:dyDescent="0.35">
      <c r="A12" s="3">
        <v>10</v>
      </c>
      <c r="B12" s="21">
        <v>399</v>
      </c>
      <c r="C12" s="21">
        <v>438</v>
      </c>
      <c r="D12" s="21">
        <v>414</v>
      </c>
      <c r="E12" s="21">
        <v>498</v>
      </c>
      <c r="F12" s="21">
        <v>558</v>
      </c>
      <c r="G12" s="21">
        <v>591</v>
      </c>
      <c r="H12" s="21">
        <v>617</v>
      </c>
      <c r="I12" s="21">
        <v>556</v>
      </c>
      <c r="J12" s="21">
        <v>481</v>
      </c>
      <c r="K12" s="21">
        <v>461</v>
      </c>
      <c r="L12" s="21">
        <v>391</v>
      </c>
      <c r="M12" s="21">
        <v>426</v>
      </c>
    </row>
    <row r="13" spans="1:13" ht="18.5" x14ac:dyDescent="0.35">
      <c r="A13" s="3">
        <v>11</v>
      </c>
      <c r="B13" s="21">
        <v>412</v>
      </c>
      <c r="C13" s="21">
        <v>433</v>
      </c>
      <c r="D13" s="21">
        <v>507</v>
      </c>
      <c r="E13" s="21">
        <v>393</v>
      </c>
      <c r="F13" s="21">
        <v>623</v>
      </c>
      <c r="G13" s="21">
        <v>611</v>
      </c>
      <c r="H13" s="21">
        <v>684</v>
      </c>
      <c r="I13" s="21">
        <v>641</v>
      </c>
      <c r="J13" s="21">
        <v>580</v>
      </c>
      <c r="K13" s="21">
        <v>627</v>
      </c>
      <c r="L13" s="21">
        <v>369</v>
      </c>
      <c r="M13" s="21">
        <v>469</v>
      </c>
    </row>
    <row r="14" spans="1:13" ht="18.5" x14ac:dyDescent="0.35">
      <c r="A14" s="3">
        <v>12</v>
      </c>
      <c r="B14" s="21">
        <v>353</v>
      </c>
      <c r="C14" s="21">
        <v>399</v>
      </c>
      <c r="D14" s="21">
        <v>504</v>
      </c>
      <c r="E14" s="21">
        <v>451</v>
      </c>
      <c r="F14" s="21">
        <v>626</v>
      </c>
      <c r="G14" s="21">
        <v>637</v>
      </c>
      <c r="H14" s="21">
        <v>687</v>
      </c>
      <c r="I14" s="21">
        <v>690</v>
      </c>
      <c r="J14" s="21">
        <v>644</v>
      </c>
      <c r="K14" s="21">
        <v>583</v>
      </c>
      <c r="L14" s="21">
        <v>393</v>
      </c>
      <c r="M14" s="21">
        <v>440</v>
      </c>
    </row>
    <row r="15" spans="1:13" ht="18.5" x14ac:dyDescent="0.35">
      <c r="A15" s="3">
        <v>13</v>
      </c>
      <c r="B15" s="21">
        <v>378</v>
      </c>
      <c r="C15" s="21">
        <v>419</v>
      </c>
      <c r="D15" s="21">
        <v>503</v>
      </c>
      <c r="E15" s="21">
        <v>486</v>
      </c>
      <c r="F15" s="21">
        <v>576</v>
      </c>
      <c r="G15" s="21">
        <v>611</v>
      </c>
      <c r="H15" s="21">
        <v>657</v>
      </c>
      <c r="I15" s="21">
        <v>654</v>
      </c>
      <c r="J15" s="21">
        <v>632</v>
      </c>
      <c r="K15" s="21">
        <v>597</v>
      </c>
      <c r="L15" s="21">
        <v>394</v>
      </c>
      <c r="M15" s="21">
        <v>351</v>
      </c>
    </row>
    <row r="16" spans="1:13" ht="18.5" x14ac:dyDescent="0.35">
      <c r="A16" s="3">
        <v>14</v>
      </c>
      <c r="B16" s="21">
        <v>330</v>
      </c>
      <c r="C16" s="21">
        <v>463</v>
      </c>
      <c r="D16" s="21">
        <v>515</v>
      </c>
      <c r="E16" s="21">
        <v>519</v>
      </c>
      <c r="F16" s="21">
        <v>577</v>
      </c>
      <c r="G16" s="21">
        <v>550</v>
      </c>
      <c r="H16" s="21">
        <v>590</v>
      </c>
      <c r="I16" s="21">
        <v>623</v>
      </c>
      <c r="J16" s="21">
        <v>594</v>
      </c>
      <c r="K16" s="21">
        <v>568</v>
      </c>
      <c r="L16" s="21">
        <v>372</v>
      </c>
      <c r="M16" s="21">
        <v>416</v>
      </c>
    </row>
    <row r="17" spans="1:13" ht="18.5" x14ac:dyDescent="0.35">
      <c r="A17" s="3">
        <v>15</v>
      </c>
      <c r="B17" s="21">
        <v>371</v>
      </c>
      <c r="C17" s="21">
        <v>462</v>
      </c>
      <c r="D17" s="21">
        <v>515</v>
      </c>
      <c r="E17" s="21">
        <v>469</v>
      </c>
      <c r="F17" s="21">
        <v>552</v>
      </c>
      <c r="G17" s="21">
        <v>482</v>
      </c>
      <c r="H17" s="21">
        <v>502</v>
      </c>
      <c r="I17" s="21">
        <v>589</v>
      </c>
      <c r="J17" s="21">
        <v>561</v>
      </c>
      <c r="K17" s="21">
        <v>606</v>
      </c>
      <c r="L17" s="21">
        <v>435</v>
      </c>
      <c r="M17" s="21">
        <v>433</v>
      </c>
    </row>
    <row r="18" spans="1:13" ht="18.5" x14ac:dyDescent="0.35">
      <c r="A18" s="3">
        <v>16</v>
      </c>
      <c r="B18" s="21">
        <v>448</v>
      </c>
      <c r="C18" s="21">
        <v>527</v>
      </c>
      <c r="D18" s="21">
        <v>541</v>
      </c>
      <c r="E18" s="21">
        <v>506</v>
      </c>
      <c r="F18" s="21">
        <v>528</v>
      </c>
      <c r="G18" s="21">
        <v>567</v>
      </c>
      <c r="H18" s="21">
        <v>494</v>
      </c>
      <c r="I18" s="21">
        <v>537</v>
      </c>
      <c r="J18" s="21">
        <v>523</v>
      </c>
      <c r="K18" s="21">
        <v>644</v>
      </c>
      <c r="L18" s="21">
        <v>412</v>
      </c>
      <c r="M18" s="21">
        <v>546</v>
      </c>
    </row>
    <row r="19" spans="1:13" ht="18.5" x14ac:dyDescent="0.35">
      <c r="A19" s="3">
        <v>17</v>
      </c>
      <c r="B19" s="21">
        <v>724</v>
      </c>
      <c r="C19" s="21">
        <v>615</v>
      </c>
      <c r="D19" s="21">
        <v>596</v>
      </c>
      <c r="E19" s="21">
        <v>538</v>
      </c>
      <c r="F19" s="21">
        <v>535</v>
      </c>
      <c r="G19" s="21">
        <v>493</v>
      </c>
      <c r="H19" s="21">
        <v>480</v>
      </c>
      <c r="I19" s="21">
        <v>552</v>
      </c>
      <c r="J19" s="21">
        <v>486</v>
      </c>
      <c r="K19" s="21">
        <v>640</v>
      </c>
      <c r="L19" s="21">
        <v>766</v>
      </c>
      <c r="M19" s="21">
        <v>849</v>
      </c>
    </row>
    <row r="20" spans="1:13" ht="18.5" x14ac:dyDescent="0.35">
      <c r="A20" s="3">
        <v>18</v>
      </c>
      <c r="B20" s="21">
        <v>850</v>
      </c>
      <c r="C20" s="21">
        <v>921</v>
      </c>
      <c r="D20" s="21">
        <v>779</v>
      </c>
      <c r="E20" s="21">
        <v>536</v>
      </c>
      <c r="F20" s="21">
        <v>571</v>
      </c>
      <c r="G20" s="21">
        <v>490</v>
      </c>
      <c r="H20" s="21">
        <v>470</v>
      </c>
      <c r="I20" s="21">
        <v>574</v>
      </c>
      <c r="J20" s="21">
        <v>561</v>
      </c>
      <c r="K20" s="21">
        <v>789</v>
      </c>
      <c r="L20" s="21">
        <v>636</v>
      </c>
      <c r="M20" s="21">
        <v>666</v>
      </c>
    </row>
    <row r="21" spans="1:13" ht="18.5" x14ac:dyDescent="0.35">
      <c r="A21" s="3">
        <v>19</v>
      </c>
      <c r="B21" s="21">
        <v>390</v>
      </c>
      <c r="C21" s="21">
        <v>655</v>
      </c>
      <c r="D21" s="21">
        <v>851</v>
      </c>
      <c r="E21" s="21">
        <v>708</v>
      </c>
      <c r="F21" s="21">
        <v>515</v>
      </c>
      <c r="G21" s="21">
        <v>525</v>
      </c>
      <c r="H21" s="21">
        <v>437</v>
      </c>
      <c r="I21" s="21">
        <v>510</v>
      </c>
      <c r="J21" s="21">
        <v>616</v>
      </c>
      <c r="K21" s="21">
        <v>724</v>
      </c>
      <c r="L21" s="21">
        <v>382</v>
      </c>
      <c r="M21" s="21">
        <v>251</v>
      </c>
    </row>
    <row r="22" spans="1:13" ht="18.5" x14ac:dyDescent="0.35">
      <c r="A22" s="3">
        <v>20</v>
      </c>
      <c r="B22" s="21">
        <v>238</v>
      </c>
      <c r="C22" s="21">
        <v>238</v>
      </c>
      <c r="D22" s="21">
        <v>733</v>
      </c>
      <c r="E22" s="21">
        <v>648</v>
      </c>
      <c r="F22" s="21">
        <v>533</v>
      </c>
      <c r="G22" s="21">
        <v>460</v>
      </c>
      <c r="H22" s="21">
        <v>512</v>
      </c>
      <c r="I22" s="21">
        <v>485</v>
      </c>
      <c r="J22" s="21">
        <v>378</v>
      </c>
      <c r="K22" s="21">
        <v>280</v>
      </c>
      <c r="L22" s="21">
        <v>176</v>
      </c>
      <c r="M22" s="21">
        <v>209</v>
      </c>
    </row>
    <row r="23" spans="1:13" ht="18.5" x14ac:dyDescent="0.35">
      <c r="A23" s="3">
        <v>21</v>
      </c>
      <c r="B23" s="21">
        <v>245</v>
      </c>
      <c r="C23" s="21">
        <v>258</v>
      </c>
      <c r="D23" s="21">
        <v>319</v>
      </c>
      <c r="E23" s="21">
        <v>342</v>
      </c>
      <c r="F23" s="21">
        <v>401</v>
      </c>
      <c r="G23" s="21">
        <v>288</v>
      </c>
      <c r="H23" s="21">
        <v>368</v>
      </c>
      <c r="I23" s="21">
        <v>335</v>
      </c>
      <c r="J23" s="21">
        <v>135</v>
      </c>
      <c r="K23" s="21">
        <v>210</v>
      </c>
      <c r="L23" s="21">
        <v>161</v>
      </c>
      <c r="M23" s="21">
        <v>226</v>
      </c>
    </row>
    <row r="24" spans="1:13" ht="18.5" x14ac:dyDescent="0.35">
      <c r="A24" s="3">
        <v>22</v>
      </c>
      <c r="B24" s="21">
        <v>186</v>
      </c>
      <c r="C24" s="21">
        <v>188</v>
      </c>
      <c r="D24" s="21">
        <v>262</v>
      </c>
      <c r="E24" s="21">
        <v>292</v>
      </c>
      <c r="F24" s="21">
        <v>282</v>
      </c>
      <c r="G24" s="21">
        <v>251</v>
      </c>
      <c r="H24" s="21">
        <v>108</v>
      </c>
      <c r="I24" s="21">
        <v>67</v>
      </c>
      <c r="J24" s="21">
        <v>200</v>
      </c>
      <c r="K24" s="21">
        <v>223</v>
      </c>
      <c r="L24" s="21">
        <v>157</v>
      </c>
      <c r="M24" s="21">
        <v>200</v>
      </c>
    </row>
    <row r="25" spans="1:13" ht="18.5" x14ac:dyDescent="0.35">
      <c r="A25" s="3">
        <v>23</v>
      </c>
      <c r="B25" s="21">
        <v>209</v>
      </c>
      <c r="C25" s="21">
        <v>257</v>
      </c>
      <c r="D25" s="21">
        <v>275</v>
      </c>
      <c r="E25" s="21">
        <v>187</v>
      </c>
      <c r="F25" s="21">
        <v>216</v>
      </c>
      <c r="G25" s="21">
        <v>225</v>
      </c>
      <c r="H25" s="21">
        <v>181</v>
      </c>
      <c r="I25" s="21">
        <v>115</v>
      </c>
      <c r="J25" s="21">
        <v>146</v>
      </c>
      <c r="K25" s="21">
        <v>149</v>
      </c>
      <c r="L25" s="21">
        <v>177</v>
      </c>
      <c r="M25" s="21">
        <v>172</v>
      </c>
    </row>
    <row r="26" spans="1:13" ht="18.5" x14ac:dyDescent="0.35">
      <c r="A26" s="3">
        <v>24</v>
      </c>
      <c r="B26" s="21">
        <v>212</v>
      </c>
      <c r="C26" s="21">
        <v>183</v>
      </c>
      <c r="D26" s="21">
        <v>231</v>
      </c>
      <c r="E26" s="21">
        <v>217</v>
      </c>
      <c r="F26" s="21">
        <v>189</v>
      </c>
      <c r="G26" s="21">
        <v>166</v>
      </c>
      <c r="H26" s="21">
        <v>71</v>
      </c>
      <c r="I26" s="21">
        <v>121</v>
      </c>
      <c r="J26" s="21">
        <v>148</v>
      </c>
      <c r="K26" s="21">
        <v>137</v>
      </c>
      <c r="L26" s="21">
        <v>151</v>
      </c>
      <c r="M26" s="21">
        <v>191</v>
      </c>
    </row>
    <row r="27" spans="1:13" ht="18.5" x14ac:dyDescent="0.35">
      <c r="A27" s="3" t="s">
        <v>13</v>
      </c>
      <c r="B27" s="22">
        <f>SUM(B3:B26)</f>
        <v>8938</v>
      </c>
      <c r="C27" s="22">
        <f t="shared" ref="C27:M27" si="0">SUM(C3:C26)</f>
        <v>9598</v>
      </c>
      <c r="D27" s="22">
        <f t="shared" si="0"/>
        <v>10892</v>
      </c>
      <c r="E27" s="22">
        <f t="shared" si="0"/>
        <v>9591</v>
      </c>
      <c r="F27" s="22">
        <f t="shared" si="0"/>
        <v>10265</v>
      </c>
      <c r="G27" s="22">
        <f t="shared" si="0"/>
        <v>9789</v>
      </c>
      <c r="H27" s="22">
        <f t="shared" si="0"/>
        <v>9107</v>
      </c>
      <c r="I27" s="22">
        <f t="shared" si="0"/>
        <v>9327</v>
      </c>
      <c r="J27" s="22">
        <f t="shared" si="0"/>
        <v>9132</v>
      </c>
      <c r="K27" s="22">
        <f t="shared" si="0"/>
        <v>9804</v>
      </c>
      <c r="L27" s="22">
        <f t="shared" si="0"/>
        <v>8255</v>
      </c>
      <c r="M27" s="22">
        <f t="shared" si="0"/>
        <v>8779</v>
      </c>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F70D6B-3AF4-4D00-9117-94F1977FA5FC}">
  <dimension ref="A1:M27"/>
  <sheetViews>
    <sheetView zoomScale="85" zoomScaleNormal="85" workbookViewId="0">
      <selection activeCell="H35" sqref="H34:H35"/>
    </sheetView>
  </sheetViews>
  <sheetFormatPr defaultRowHeight="14.5" x14ac:dyDescent="0.35"/>
  <sheetData>
    <row r="1" spans="1:13" ht="18.5" x14ac:dyDescent="0.35">
      <c r="E1" s="1" t="s">
        <v>27</v>
      </c>
    </row>
    <row r="2" spans="1:13" ht="18.5" x14ac:dyDescent="0.35">
      <c r="A2" s="2" t="s">
        <v>0</v>
      </c>
      <c r="B2" s="2" t="s">
        <v>1</v>
      </c>
      <c r="C2" s="2" t="s">
        <v>2</v>
      </c>
      <c r="D2" s="2" t="s">
        <v>3</v>
      </c>
      <c r="E2" s="2" t="s">
        <v>4</v>
      </c>
      <c r="F2" s="2" t="s">
        <v>5</v>
      </c>
      <c r="G2" s="2" t="s">
        <v>6</v>
      </c>
      <c r="H2" s="2" t="s">
        <v>7</v>
      </c>
      <c r="I2" s="2" t="s">
        <v>8</v>
      </c>
      <c r="J2" s="2" t="s">
        <v>9</v>
      </c>
      <c r="K2" s="2" t="s">
        <v>10</v>
      </c>
      <c r="L2" s="2" t="s">
        <v>11</v>
      </c>
      <c r="M2" s="2" t="s">
        <v>12</v>
      </c>
    </row>
    <row r="3" spans="1:13" ht="18.5" x14ac:dyDescent="0.35">
      <c r="A3" s="3">
        <v>1</v>
      </c>
      <c r="B3" s="21">
        <v>276</v>
      </c>
      <c r="C3" s="21">
        <v>289</v>
      </c>
      <c r="D3" s="21">
        <v>356</v>
      </c>
      <c r="E3" s="21">
        <v>387</v>
      </c>
      <c r="F3" s="21">
        <v>483</v>
      </c>
      <c r="G3" s="21">
        <v>475</v>
      </c>
      <c r="H3" s="21">
        <v>431</v>
      </c>
      <c r="I3" s="21">
        <v>387</v>
      </c>
      <c r="J3" s="21">
        <v>386</v>
      </c>
      <c r="K3" s="21">
        <v>377</v>
      </c>
      <c r="L3" s="21">
        <v>306</v>
      </c>
      <c r="M3" s="21">
        <v>300</v>
      </c>
    </row>
    <row r="4" spans="1:13" ht="18.5" x14ac:dyDescent="0.35">
      <c r="A4" s="3">
        <v>2</v>
      </c>
      <c r="B4" s="21">
        <v>223</v>
      </c>
      <c r="C4" s="21">
        <v>240</v>
      </c>
      <c r="D4" s="21">
        <v>257</v>
      </c>
      <c r="E4" s="21">
        <v>305</v>
      </c>
      <c r="F4" s="21">
        <v>366</v>
      </c>
      <c r="G4" s="21">
        <v>396</v>
      </c>
      <c r="H4" s="21">
        <v>352</v>
      </c>
      <c r="I4" s="21">
        <v>304</v>
      </c>
      <c r="J4" s="21">
        <v>289</v>
      </c>
      <c r="K4" s="21">
        <v>276</v>
      </c>
      <c r="L4" s="21">
        <v>227</v>
      </c>
      <c r="M4" s="21">
        <v>288</v>
      </c>
    </row>
    <row r="5" spans="1:13" ht="18.5" x14ac:dyDescent="0.35">
      <c r="A5" s="3">
        <v>3</v>
      </c>
      <c r="B5" s="21">
        <v>217</v>
      </c>
      <c r="C5" s="21">
        <v>230</v>
      </c>
      <c r="D5" s="21">
        <v>261</v>
      </c>
      <c r="E5" s="21">
        <v>254</v>
      </c>
      <c r="F5" s="21">
        <v>276</v>
      </c>
      <c r="G5" s="21">
        <v>318</v>
      </c>
      <c r="H5" s="21">
        <v>295</v>
      </c>
      <c r="I5" s="21">
        <v>265</v>
      </c>
      <c r="J5" s="21">
        <v>248</v>
      </c>
      <c r="K5" s="21">
        <v>215</v>
      </c>
      <c r="L5" s="21">
        <v>188</v>
      </c>
      <c r="M5" s="21">
        <v>205</v>
      </c>
    </row>
    <row r="6" spans="1:13" ht="18.5" x14ac:dyDescent="0.35">
      <c r="A6" s="3">
        <v>4</v>
      </c>
      <c r="B6" s="21">
        <v>245</v>
      </c>
      <c r="C6" s="21">
        <v>191</v>
      </c>
      <c r="D6" s="21">
        <v>223</v>
      </c>
      <c r="E6" s="21">
        <v>239</v>
      </c>
      <c r="F6" s="21">
        <v>248</v>
      </c>
      <c r="G6" s="21">
        <v>254</v>
      </c>
      <c r="H6" s="21">
        <v>216</v>
      </c>
      <c r="I6" s="21">
        <v>247</v>
      </c>
      <c r="J6" s="21">
        <v>224</v>
      </c>
      <c r="K6" s="21">
        <v>211</v>
      </c>
      <c r="L6" s="21">
        <v>184</v>
      </c>
      <c r="M6" s="21">
        <v>191</v>
      </c>
    </row>
    <row r="7" spans="1:13" ht="18.5" x14ac:dyDescent="0.35">
      <c r="A7" s="3">
        <v>5</v>
      </c>
      <c r="B7" s="21">
        <v>204</v>
      </c>
      <c r="C7" s="21">
        <v>309</v>
      </c>
      <c r="D7" s="21">
        <v>233</v>
      </c>
      <c r="E7" s="21">
        <v>208</v>
      </c>
      <c r="F7" s="21">
        <v>217</v>
      </c>
      <c r="G7" s="21">
        <v>247</v>
      </c>
      <c r="H7" s="21">
        <v>210</v>
      </c>
      <c r="I7" s="21">
        <v>195</v>
      </c>
      <c r="J7" s="21">
        <v>199</v>
      </c>
      <c r="K7" s="21">
        <v>210</v>
      </c>
      <c r="L7" s="21">
        <v>216</v>
      </c>
      <c r="M7" s="21">
        <v>191</v>
      </c>
    </row>
    <row r="8" spans="1:13" ht="18.5" x14ac:dyDescent="0.35">
      <c r="A8" s="3">
        <v>6</v>
      </c>
      <c r="B8" s="21">
        <v>294</v>
      </c>
      <c r="C8" s="21">
        <v>526</v>
      </c>
      <c r="D8" s="21">
        <v>299</v>
      </c>
      <c r="E8" s="21">
        <v>257</v>
      </c>
      <c r="F8" s="21">
        <v>283</v>
      </c>
      <c r="G8" s="21">
        <v>214</v>
      </c>
      <c r="H8" s="21">
        <v>171</v>
      </c>
      <c r="I8" s="21">
        <v>152</v>
      </c>
      <c r="J8" s="21">
        <v>208</v>
      </c>
      <c r="K8" s="21">
        <v>238</v>
      </c>
      <c r="L8" s="21">
        <v>231</v>
      </c>
      <c r="M8" s="21">
        <v>278</v>
      </c>
    </row>
    <row r="9" spans="1:13" ht="18.5" x14ac:dyDescent="0.35">
      <c r="A9" s="3">
        <v>7</v>
      </c>
      <c r="B9" s="21">
        <v>247</v>
      </c>
      <c r="C9" s="21">
        <v>310</v>
      </c>
      <c r="D9" s="21">
        <v>263</v>
      </c>
      <c r="E9" s="21">
        <v>239</v>
      </c>
      <c r="F9" s="21">
        <v>242</v>
      </c>
      <c r="G9" s="21">
        <v>242</v>
      </c>
      <c r="H9" s="21">
        <v>262</v>
      </c>
      <c r="I9" s="21">
        <v>196</v>
      </c>
      <c r="J9" s="21">
        <v>158</v>
      </c>
      <c r="K9" s="21">
        <v>192</v>
      </c>
      <c r="L9" s="21">
        <v>242</v>
      </c>
      <c r="M9" s="21">
        <v>204</v>
      </c>
    </row>
    <row r="10" spans="1:13" ht="18.5" x14ac:dyDescent="0.35">
      <c r="A10" s="3">
        <v>8</v>
      </c>
      <c r="B10" s="21">
        <v>219</v>
      </c>
      <c r="C10" s="21">
        <v>573</v>
      </c>
      <c r="D10" s="21">
        <v>606</v>
      </c>
      <c r="E10" s="21">
        <v>339</v>
      </c>
      <c r="F10" s="21">
        <v>408</v>
      </c>
      <c r="G10" s="21">
        <v>371</v>
      </c>
      <c r="H10" s="21">
        <v>307</v>
      </c>
      <c r="I10" s="21">
        <v>237</v>
      </c>
      <c r="J10" s="21">
        <v>245</v>
      </c>
      <c r="K10" s="21">
        <v>231</v>
      </c>
      <c r="L10" s="21">
        <v>465</v>
      </c>
      <c r="M10" s="21">
        <v>363</v>
      </c>
    </row>
    <row r="11" spans="1:13" ht="18.5" x14ac:dyDescent="0.35">
      <c r="A11" s="3">
        <v>9</v>
      </c>
      <c r="B11" s="21">
        <v>747</v>
      </c>
      <c r="C11" s="21">
        <v>880</v>
      </c>
      <c r="D11" s="21">
        <v>742</v>
      </c>
      <c r="E11" s="21">
        <v>553</v>
      </c>
      <c r="F11" s="21">
        <v>563</v>
      </c>
      <c r="G11" s="21">
        <v>423</v>
      </c>
      <c r="H11" s="21">
        <v>394</v>
      </c>
      <c r="I11" s="21">
        <v>262</v>
      </c>
      <c r="J11" s="21">
        <v>517</v>
      </c>
      <c r="K11" s="21">
        <v>712</v>
      </c>
      <c r="L11" s="21">
        <v>653</v>
      </c>
      <c r="M11" s="21">
        <v>684</v>
      </c>
    </row>
    <row r="12" spans="1:13" ht="18.5" x14ac:dyDescent="0.35">
      <c r="A12" s="3">
        <v>10</v>
      </c>
      <c r="B12" s="21">
        <v>549</v>
      </c>
      <c r="C12" s="21">
        <v>597</v>
      </c>
      <c r="D12" s="21">
        <v>647</v>
      </c>
      <c r="E12" s="21">
        <v>563</v>
      </c>
      <c r="F12" s="21">
        <v>478</v>
      </c>
      <c r="G12" s="21">
        <v>432</v>
      </c>
      <c r="H12" s="21">
        <v>360</v>
      </c>
      <c r="I12" s="21">
        <v>262</v>
      </c>
      <c r="J12" s="21">
        <v>402</v>
      </c>
      <c r="K12" s="21">
        <v>652</v>
      </c>
      <c r="L12" s="21">
        <v>439</v>
      </c>
      <c r="M12" s="21">
        <v>562</v>
      </c>
    </row>
    <row r="13" spans="1:13" ht="18.5" x14ac:dyDescent="0.35">
      <c r="A13" s="3">
        <v>11</v>
      </c>
      <c r="B13" s="21">
        <v>490</v>
      </c>
      <c r="C13" s="21">
        <v>527</v>
      </c>
      <c r="D13" s="21">
        <v>535</v>
      </c>
      <c r="E13" s="21">
        <v>425</v>
      </c>
      <c r="F13" s="21">
        <v>463</v>
      </c>
      <c r="G13" s="21">
        <v>292</v>
      </c>
      <c r="H13" s="21">
        <v>183</v>
      </c>
      <c r="I13" s="21">
        <v>486</v>
      </c>
      <c r="J13" s="21">
        <v>363</v>
      </c>
      <c r="K13" s="21">
        <v>447</v>
      </c>
      <c r="L13" s="21">
        <v>398</v>
      </c>
      <c r="M13" s="21">
        <v>442</v>
      </c>
    </row>
    <row r="14" spans="1:13" ht="18.5" x14ac:dyDescent="0.35">
      <c r="A14" s="3">
        <v>12</v>
      </c>
      <c r="B14" s="21">
        <v>454</v>
      </c>
      <c r="C14" s="21">
        <v>503</v>
      </c>
      <c r="D14" s="21">
        <v>508</v>
      </c>
      <c r="E14" s="21">
        <v>445</v>
      </c>
      <c r="F14" s="21">
        <v>457</v>
      </c>
      <c r="G14" s="21">
        <v>348</v>
      </c>
      <c r="H14" s="21">
        <v>263</v>
      </c>
      <c r="I14" s="21">
        <v>202</v>
      </c>
      <c r="J14" s="21">
        <v>336</v>
      </c>
      <c r="K14" s="21">
        <v>465</v>
      </c>
      <c r="L14" s="21">
        <v>385</v>
      </c>
      <c r="M14" s="21">
        <v>360</v>
      </c>
    </row>
    <row r="15" spans="1:13" ht="18.5" x14ac:dyDescent="0.35">
      <c r="A15" s="3">
        <v>13</v>
      </c>
      <c r="B15" s="21">
        <v>414</v>
      </c>
      <c r="C15" s="21">
        <v>511</v>
      </c>
      <c r="D15" s="21">
        <v>568</v>
      </c>
      <c r="E15" s="21">
        <v>448</v>
      </c>
      <c r="F15" s="21">
        <v>496</v>
      </c>
      <c r="G15" s="21">
        <v>282</v>
      </c>
      <c r="H15" s="21">
        <v>194</v>
      </c>
      <c r="I15" s="21">
        <v>246</v>
      </c>
      <c r="J15" s="21">
        <v>302</v>
      </c>
      <c r="K15" s="21">
        <v>434</v>
      </c>
      <c r="L15" s="21">
        <v>385</v>
      </c>
      <c r="M15" s="21">
        <v>352</v>
      </c>
    </row>
    <row r="16" spans="1:13" ht="18.5" x14ac:dyDescent="0.35">
      <c r="A16" s="3">
        <v>14</v>
      </c>
      <c r="B16" s="21">
        <v>386</v>
      </c>
      <c r="C16" s="21">
        <v>505</v>
      </c>
      <c r="D16" s="21">
        <v>461</v>
      </c>
      <c r="E16" s="21">
        <v>391</v>
      </c>
      <c r="F16" s="21">
        <v>399</v>
      </c>
      <c r="G16" s="21">
        <v>347</v>
      </c>
      <c r="H16" s="21">
        <v>273</v>
      </c>
      <c r="I16" s="21">
        <v>267</v>
      </c>
      <c r="J16" s="21">
        <v>299</v>
      </c>
      <c r="K16" s="21">
        <v>391</v>
      </c>
      <c r="L16" s="21">
        <v>399</v>
      </c>
      <c r="M16" s="21">
        <v>393</v>
      </c>
    </row>
    <row r="17" spans="1:13" ht="18.5" x14ac:dyDescent="0.35">
      <c r="A17" s="3">
        <v>15</v>
      </c>
      <c r="B17" s="21">
        <v>442</v>
      </c>
      <c r="C17" s="21">
        <v>463</v>
      </c>
      <c r="D17" s="21">
        <v>486</v>
      </c>
      <c r="E17" s="21">
        <v>463</v>
      </c>
      <c r="F17" s="21">
        <v>388</v>
      </c>
      <c r="G17" s="21">
        <v>314</v>
      </c>
      <c r="H17" s="21">
        <v>329</v>
      </c>
      <c r="I17" s="21">
        <v>292</v>
      </c>
      <c r="J17" s="21">
        <v>367</v>
      </c>
      <c r="K17" s="21">
        <v>458</v>
      </c>
      <c r="L17" s="21">
        <v>435</v>
      </c>
      <c r="M17" s="21">
        <v>411</v>
      </c>
    </row>
    <row r="18" spans="1:13" ht="18.5" x14ac:dyDescent="0.35">
      <c r="A18" s="3">
        <v>16</v>
      </c>
      <c r="B18" s="21">
        <v>388</v>
      </c>
      <c r="C18" s="21">
        <v>506</v>
      </c>
      <c r="D18" s="21">
        <v>509</v>
      </c>
      <c r="E18" s="21">
        <v>514</v>
      </c>
      <c r="F18" s="21">
        <v>396</v>
      </c>
      <c r="G18" s="21">
        <v>371</v>
      </c>
      <c r="H18" s="21">
        <v>400</v>
      </c>
      <c r="I18" s="21">
        <v>273</v>
      </c>
      <c r="J18" s="21">
        <v>468</v>
      </c>
      <c r="K18" s="21">
        <v>475</v>
      </c>
      <c r="L18" s="21">
        <v>366</v>
      </c>
      <c r="M18" s="21">
        <v>376</v>
      </c>
    </row>
    <row r="19" spans="1:13" ht="18.5" x14ac:dyDescent="0.35">
      <c r="A19" s="3">
        <v>17</v>
      </c>
      <c r="B19" s="21">
        <v>299</v>
      </c>
      <c r="C19" s="21">
        <v>502</v>
      </c>
      <c r="D19" s="21">
        <v>564</v>
      </c>
      <c r="E19" s="21">
        <v>504</v>
      </c>
      <c r="F19" s="21">
        <v>440</v>
      </c>
      <c r="G19" s="21">
        <v>431</v>
      </c>
      <c r="H19" s="21">
        <v>400</v>
      </c>
      <c r="I19" s="21">
        <v>371</v>
      </c>
      <c r="J19" s="21">
        <v>400</v>
      </c>
      <c r="K19" s="21">
        <v>567</v>
      </c>
      <c r="L19" s="21">
        <v>278</v>
      </c>
      <c r="M19" s="21">
        <v>341</v>
      </c>
    </row>
    <row r="20" spans="1:13" ht="18.5" x14ac:dyDescent="0.35">
      <c r="A20" s="3">
        <v>18</v>
      </c>
      <c r="B20" s="21">
        <v>224</v>
      </c>
      <c r="C20" s="21">
        <v>372</v>
      </c>
      <c r="D20" s="21">
        <v>500</v>
      </c>
      <c r="E20" s="21">
        <v>477</v>
      </c>
      <c r="F20" s="21">
        <v>514</v>
      </c>
      <c r="G20" s="21">
        <v>461</v>
      </c>
      <c r="H20" s="21">
        <v>506</v>
      </c>
      <c r="I20" s="21">
        <v>408</v>
      </c>
      <c r="J20" s="21">
        <v>461</v>
      </c>
      <c r="K20" s="21">
        <v>518</v>
      </c>
      <c r="L20" s="21">
        <v>181</v>
      </c>
      <c r="M20" s="21">
        <v>228</v>
      </c>
    </row>
    <row r="21" spans="1:13" ht="18.5" x14ac:dyDescent="0.35">
      <c r="A21" s="3">
        <v>19</v>
      </c>
      <c r="B21" s="21">
        <v>303</v>
      </c>
      <c r="C21" s="21">
        <v>327</v>
      </c>
      <c r="D21" s="21">
        <v>415</v>
      </c>
      <c r="E21" s="21">
        <v>496</v>
      </c>
      <c r="F21" s="21">
        <v>491</v>
      </c>
      <c r="G21" s="21">
        <v>508</v>
      </c>
      <c r="H21" s="21">
        <v>484</v>
      </c>
      <c r="I21" s="21">
        <v>447</v>
      </c>
      <c r="J21" s="21">
        <v>394</v>
      </c>
      <c r="K21" s="21">
        <v>277</v>
      </c>
      <c r="L21" s="21">
        <v>315</v>
      </c>
      <c r="M21" s="21">
        <v>299</v>
      </c>
    </row>
    <row r="22" spans="1:13" ht="18.5" x14ac:dyDescent="0.35">
      <c r="A22" s="3">
        <v>20</v>
      </c>
      <c r="B22" s="21">
        <v>267</v>
      </c>
      <c r="C22" s="21">
        <v>346</v>
      </c>
      <c r="D22" s="21">
        <v>336</v>
      </c>
      <c r="E22" s="21">
        <v>365</v>
      </c>
      <c r="F22" s="21">
        <v>426</v>
      </c>
      <c r="G22" s="21">
        <v>294</v>
      </c>
      <c r="H22" s="21">
        <v>299</v>
      </c>
      <c r="I22" s="21">
        <v>283</v>
      </c>
      <c r="J22" s="21">
        <v>362</v>
      </c>
      <c r="K22" s="21">
        <v>439</v>
      </c>
      <c r="L22" s="21">
        <v>351</v>
      </c>
      <c r="M22" s="21">
        <v>294</v>
      </c>
    </row>
    <row r="23" spans="1:13" ht="18.5" x14ac:dyDescent="0.35">
      <c r="A23" s="3">
        <v>21</v>
      </c>
      <c r="B23" s="21">
        <v>284</v>
      </c>
      <c r="C23" s="21">
        <v>335</v>
      </c>
      <c r="D23" s="21">
        <v>369</v>
      </c>
      <c r="E23" s="21">
        <v>414</v>
      </c>
      <c r="F23" s="21">
        <v>375</v>
      </c>
      <c r="G23" s="21">
        <v>338</v>
      </c>
      <c r="H23" s="21">
        <v>363</v>
      </c>
      <c r="I23" s="21">
        <v>434</v>
      </c>
      <c r="J23" s="21">
        <v>519</v>
      </c>
      <c r="K23" s="21">
        <v>455</v>
      </c>
      <c r="L23" s="21">
        <v>327</v>
      </c>
      <c r="M23" s="21">
        <v>301</v>
      </c>
    </row>
    <row r="24" spans="1:13" ht="18.5" x14ac:dyDescent="0.35">
      <c r="A24" s="3">
        <v>22</v>
      </c>
      <c r="B24" s="21">
        <v>305</v>
      </c>
      <c r="C24" s="21">
        <v>323</v>
      </c>
      <c r="D24" s="21">
        <v>416</v>
      </c>
      <c r="E24" s="21">
        <v>483</v>
      </c>
      <c r="F24" s="21">
        <v>524</v>
      </c>
      <c r="G24" s="21">
        <v>539</v>
      </c>
      <c r="H24" s="21">
        <v>543</v>
      </c>
      <c r="I24" s="21">
        <v>505</v>
      </c>
      <c r="J24" s="21">
        <v>532</v>
      </c>
      <c r="K24" s="21">
        <v>438</v>
      </c>
      <c r="L24" s="21">
        <v>341</v>
      </c>
      <c r="M24" s="21">
        <v>317</v>
      </c>
    </row>
    <row r="25" spans="1:13" ht="18.5" x14ac:dyDescent="0.35">
      <c r="A25" s="3">
        <v>23</v>
      </c>
      <c r="B25" s="21">
        <v>389</v>
      </c>
      <c r="C25" s="21">
        <v>385</v>
      </c>
      <c r="D25" s="21">
        <v>414</v>
      </c>
      <c r="E25" s="21">
        <v>487</v>
      </c>
      <c r="F25" s="21">
        <v>546</v>
      </c>
      <c r="G25" s="21">
        <v>589</v>
      </c>
      <c r="H25" s="21">
        <v>582</v>
      </c>
      <c r="I25" s="21">
        <v>554</v>
      </c>
      <c r="J25" s="21">
        <v>523</v>
      </c>
      <c r="K25" s="21">
        <v>453</v>
      </c>
      <c r="L25" s="21">
        <v>377</v>
      </c>
      <c r="M25" s="21">
        <v>365</v>
      </c>
    </row>
    <row r="26" spans="1:13" ht="18.5" x14ac:dyDescent="0.35">
      <c r="A26" s="3">
        <v>24</v>
      </c>
      <c r="B26" s="21">
        <v>337</v>
      </c>
      <c r="C26" s="21">
        <v>326</v>
      </c>
      <c r="D26" s="21">
        <v>418</v>
      </c>
      <c r="E26" s="21">
        <v>474</v>
      </c>
      <c r="F26" s="21">
        <v>560</v>
      </c>
      <c r="G26" s="21">
        <v>538</v>
      </c>
      <c r="H26" s="21">
        <v>522</v>
      </c>
      <c r="I26" s="21">
        <v>479</v>
      </c>
      <c r="J26" s="21">
        <v>478</v>
      </c>
      <c r="K26" s="21">
        <v>437</v>
      </c>
      <c r="L26" s="21">
        <v>347</v>
      </c>
      <c r="M26" s="21">
        <v>391</v>
      </c>
    </row>
    <row r="27" spans="1:13" ht="18.5" x14ac:dyDescent="0.35">
      <c r="A27" s="3" t="s">
        <v>13</v>
      </c>
      <c r="B27" s="22">
        <f>SUM(B3:B26)</f>
        <v>8203</v>
      </c>
      <c r="C27" s="22">
        <f t="shared" ref="C27:M27" si="0">SUM(C3:C26)</f>
        <v>10076</v>
      </c>
      <c r="D27" s="22">
        <f t="shared" si="0"/>
        <v>10386</v>
      </c>
      <c r="E27" s="22">
        <f t="shared" si="0"/>
        <v>9730</v>
      </c>
      <c r="F27" s="22">
        <f t="shared" si="0"/>
        <v>10039</v>
      </c>
      <c r="G27" s="22">
        <f t="shared" si="0"/>
        <v>9024</v>
      </c>
      <c r="H27" s="22">
        <f t="shared" si="0"/>
        <v>8339</v>
      </c>
      <c r="I27" s="22">
        <f t="shared" si="0"/>
        <v>7754</v>
      </c>
      <c r="J27" s="22">
        <f t="shared" si="0"/>
        <v>8680</v>
      </c>
      <c r="K27" s="22">
        <f t="shared" si="0"/>
        <v>9568</v>
      </c>
      <c r="L27" s="22">
        <f t="shared" si="0"/>
        <v>8036</v>
      </c>
      <c r="M27" s="22">
        <f t="shared" si="0"/>
        <v>8136</v>
      </c>
    </row>
  </sheetData>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0D072-68EA-4CC4-A840-C80D3A2F59DE}">
  <dimension ref="A1:M30"/>
  <sheetViews>
    <sheetView zoomScale="84" zoomScaleNormal="84" workbookViewId="0">
      <selection activeCell="I39" sqref="I39"/>
    </sheetView>
  </sheetViews>
  <sheetFormatPr defaultRowHeight="14.5" x14ac:dyDescent="0.35"/>
  <cols>
    <col min="1" max="1" width="8.81640625" bestFit="1" customWidth="1"/>
    <col min="2" max="13" width="9.453125" bestFit="1" customWidth="1"/>
  </cols>
  <sheetData>
    <row r="1" spans="1:13" ht="18.5" x14ac:dyDescent="0.45">
      <c r="A1" s="82" t="s">
        <v>28</v>
      </c>
      <c r="B1" s="82"/>
      <c r="C1" s="82"/>
      <c r="D1" s="82"/>
      <c r="E1" s="82"/>
      <c r="F1" s="82"/>
      <c r="G1" s="82"/>
      <c r="H1" s="82"/>
      <c r="I1" s="82"/>
      <c r="J1" s="82"/>
      <c r="K1" s="82"/>
      <c r="L1" s="82"/>
      <c r="M1" s="82"/>
    </row>
    <row r="2" spans="1:13" ht="18.5" x14ac:dyDescent="0.35">
      <c r="A2" s="2" t="s">
        <v>0</v>
      </c>
      <c r="B2" s="2" t="s">
        <v>1</v>
      </c>
      <c r="C2" s="2" t="s">
        <v>2</v>
      </c>
      <c r="D2" s="2" t="s">
        <v>3</v>
      </c>
      <c r="E2" s="2" t="s">
        <v>4</v>
      </c>
      <c r="F2" s="2" t="s">
        <v>5</v>
      </c>
      <c r="G2" s="2" t="s">
        <v>6</v>
      </c>
      <c r="H2" s="2" t="s">
        <v>14</v>
      </c>
      <c r="I2" s="2" t="s">
        <v>8</v>
      </c>
      <c r="J2" s="2" t="s">
        <v>9</v>
      </c>
      <c r="K2" s="2" t="s">
        <v>15</v>
      </c>
      <c r="L2" s="2" t="s">
        <v>16</v>
      </c>
      <c r="M2" s="2" t="s">
        <v>17</v>
      </c>
    </row>
    <row r="3" spans="1:13" ht="18.5" x14ac:dyDescent="0.35">
      <c r="A3" s="3">
        <v>1</v>
      </c>
      <c r="B3" s="27">
        <v>3041</v>
      </c>
      <c r="C3" s="27">
        <v>3079</v>
      </c>
      <c r="D3" s="27">
        <v>3335</v>
      </c>
      <c r="E3" s="27">
        <v>3195</v>
      </c>
      <c r="F3" s="27">
        <v>3041</v>
      </c>
      <c r="G3" s="27">
        <v>2651</v>
      </c>
      <c r="H3" s="27">
        <v>2517</v>
      </c>
      <c r="I3" s="27">
        <v>2466</v>
      </c>
      <c r="J3" s="27">
        <v>2705</v>
      </c>
      <c r="K3" s="27">
        <v>3079</v>
      </c>
      <c r="L3" s="27">
        <v>3195</v>
      </c>
      <c r="M3" s="27">
        <v>3156</v>
      </c>
    </row>
    <row r="4" spans="1:13" ht="18.5" x14ac:dyDescent="0.35">
      <c r="A4" s="3">
        <v>2</v>
      </c>
      <c r="B4" s="27">
        <v>3041</v>
      </c>
      <c r="C4" s="27">
        <v>3079</v>
      </c>
      <c r="D4" s="27">
        <v>3335</v>
      </c>
      <c r="E4" s="27">
        <v>3195</v>
      </c>
      <c r="F4" s="27">
        <v>3041</v>
      </c>
      <c r="G4" s="27">
        <v>2651</v>
      </c>
      <c r="H4" s="27">
        <v>2517</v>
      </c>
      <c r="I4" s="27">
        <v>2466</v>
      </c>
      <c r="J4" s="27">
        <v>2705</v>
      </c>
      <c r="K4" s="27">
        <v>3079</v>
      </c>
      <c r="L4" s="27">
        <v>3195</v>
      </c>
      <c r="M4" s="27">
        <v>3156</v>
      </c>
    </row>
    <row r="5" spans="1:13" ht="18.5" x14ac:dyDescent="0.35">
      <c r="A5" s="3">
        <v>3</v>
      </c>
      <c r="B5" s="27">
        <v>2991</v>
      </c>
      <c r="C5" s="27">
        <v>3041</v>
      </c>
      <c r="D5" s="27">
        <v>3335</v>
      </c>
      <c r="E5" s="27">
        <v>3239</v>
      </c>
      <c r="F5" s="27">
        <v>3041</v>
      </c>
      <c r="G5" s="27">
        <v>2774</v>
      </c>
      <c r="H5" s="27">
        <v>2562</v>
      </c>
      <c r="I5" s="27">
        <v>2562</v>
      </c>
      <c r="J5" s="27">
        <v>2774</v>
      </c>
      <c r="K5" s="27">
        <v>3156</v>
      </c>
      <c r="L5" s="27">
        <v>3195</v>
      </c>
      <c r="M5" s="27">
        <v>3195</v>
      </c>
    </row>
    <row r="6" spans="1:13" ht="18.5" x14ac:dyDescent="0.35">
      <c r="A6" s="3">
        <v>4</v>
      </c>
      <c r="B6" s="27">
        <v>2991</v>
      </c>
      <c r="C6" s="27">
        <v>3041</v>
      </c>
      <c r="D6" s="27">
        <v>3335</v>
      </c>
      <c r="E6" s="27">
        <v>3239</v>
      </c>
      <c r="F6" s="27">
        <v>3041</v>
      </c>
      <c r="G6" s="27">
        <v>2774</v>
      </c>
      <c r="H6" s="27">
        <v>2562</v>
      </c>
      <c r="I6" s="27">
        <v>2562</v>
      </c>
      <c r="J6" s="27">
        <v>2774</v>
      </c>
      <c r="K6" s="27">
        <v>3156</v>
      </c>
      <c r="L6" s="27">
        <v>3195</v>
      </c>
      <c r="M6" s="27">
        <v>3195</v>
      </c>
    </row>
    <row r="7" spans="1:13" ht="18.5" x14ac:dyDescent="0.35">
      <c r="A7" s="3">
        <v>5</v>
      </c>
      <c r="B7" s="27">
        <v>2991</v>
      </c>
      <c r="C7" s="27">
        <v>3041</v>
      </c>
      <c r="D7" s="27">
        <v>3335</v>
      </c>
      <c r="E7" s="27">
        <v>3239</v>
      </c>
      <c r="F7" s="27">
        <v>3041</v>
      </c>
      <c r="G7" s="27">
        <v>2774</v>
      </c>
      <c r="H7" s="27">
        <v>2562</v>
      </c>
      <c r="I7" s="27">
        <v>2562</v>
      </c>
      <c r="J7" s="27">
        <v>2774</v>
      </c>
      <c r="K7" s="27">
        <v>3156</v>
      </c>
      <c r="L7" s="27">
        <v>3195</v>
      </c>
      <c r="M7" s="27">
        <v>3195</v>
      </c>
    </row>
    <row r="8" spans="1:13" ht="18.5" x14ac:dyDescent="0.35">
      <c r="A8" s="3">
        <v>6</v>
      </c>
      <c r="B8" s="27">
        <v>2991</v>
      </c>
      <c r="C8" s="27">
        <v>3041</v>
      </c>
      <c r="D8" s="27">
        <v>3335</v>
      </c>
      <c r="E8" s="27">
        <v>3239</v>
      </c>
      <c r="F8" s="27">
        <v>3041</v>
      </c>
      <c r="G8" s="27">
        <v>2774</v>
      </c>
      <c r="H8" s="27">
        <v>2562</v>
      </c>
      <c r="I8" s="27">
        <v>2562</v>
      </c>
      <c r="J8" s="27">
        <v>2774</v>
      </c>
      <c r="K8" s="27">
        <v>3156</v>
      </c>
      <c r="L8" s="27">
        <v>3195</v>
      </c>
      <c r="M8" s="27">
        <v>3195</v>
      </c>
    </row>
    <row r="9" spans="1:13" ht="18.5" x14ac:dyDescent="0.35">
      <c r="A9" s="3">
        <v>7</v>
      </c>
      <c r="B9" s="27">
        <v>2871</v>
      </c>
      <c r="C9" s="27">
        <v>2991</v>
      </c>
      <c r="D9" s="27">
        <v>3239</v>
      </c>
      <c r="E9" s="27">
        <v>3156</v>
      </c>
      <c r="F9" s="27">
        <v>2949</v>
      </c>
      <c r="G9" s="27">
        <v>2651</v>
      </c>
      <c r="H9" s="27">
        <v>2517</v>
      </c>
      <c r="I9" s="27">
        <v>2466</v>
      </c>
      <c r="J9" s="27">
        <v>2651</v>
      </c>
      <c r="K9" s="27">
        <v>2991</v>
      </c>
      <c r="L9" s="27">
        <v>3041</v>
      </c>
      <c r="M9" s="27">
        <v>3079</v>
      </c>
    </row>
    <row r="10" spans="1:13" ht="18.5" x14ac:dyDescent="0.35">
      <c r="A10" s="3">
        <v>8</v>
      </c>
      <c r="B10" s="27">
        <v>2871</v>
      </c>
      <c r="C10" s="27">
        <v>2991</v>
      </c>
      <c r="D10" s="27">
        <v>3239</v>
      </c>
      <c r="E10" s="27">
        <v>3156</v>
      </c>
      <c r="F10" s="27">
        <v>2949</v>
      </c>
      <c r="G10" s="27">
        <v>2651</v>
      </c>
      <c r="H10" s="27">
        <v>2517</v>
      </c>
      <c r="I10" s="27">
        <v>2466</v>
      </c>
      <c r="J10" s="27">
        <v>2651</v>
      </c>
      <c r="K10" s="27">
        <v>2991</v>
      </c>
      <c r="L10" s="27">
        <v>3041</v>
      </c>
      <c r="M10" s="27">
        <v>3079</v>
      </c>
    </row>
    <row r="11" spans="1:13" ht="18.5" x14ac:dyDescent="0.35">
      <c r="A11" s="3">
        <v>9</v>
      </c>
      <c r="B11" s="27">
        <v>2871</v>
      </c>
      <c r="C11" s="27">
        <v>2991</v>
      </c>
      <c r="D11" s="27">
        <v>3239</v>
      </c>
      <c r="E11" s="27">
        <v>3156</v>
      </c>
      <c r="F11" s="27">
        <v>2949</v>
      </c>
      <c r="G11" s="27">
        <v>2651</v>
      </c>
      <c r="H11" s="27">
        <v>2517</v>
      </c>
      <c r="I11" s="27">
        <v>2466</v>
      </c>
      <c r="J11" s="27">
        <v>2651</v>
      </c>
      <c r="K11" s="27">
        <v>2991</v>
      </c>
      <c r="L11" s="27">
        <v>3041</v>
      </c>
      <c r="M11" s="27">
        <v>3079</v>
      </c>
    </row>
    <row r="12" spans="1:13" ht="18.5" x14ac:dyDescent="0.35">
      <c r="A12" s="3">
        <v>10</v>
      </c>
      <c r="B12" s="27">
        <v>2871</v>
      </c>
      <c r="C12" s="27">
        <v>2991</v>
      </c>
      <c r="D12" s="27">
        <v>3239</v>
      </c>
      <c r="E12" s="27">
        <v>3156</v>
      </c>
      <c r="F12" s="27">
        <v>2949</v>
      </c>
      <c r="G12" s="27">
        <v>2651</v>
      </c>
      <c r="H12" s="27">
        <v>2517</v>
      </c>
      <c r="I12" s="27">
        <v>2466</v>
      </c>
      <c r="J12" s="27">
        <v>2651</v>
      </c>
      <c r="K12" s="27">
        <v>2991</v>
      </c>
      <c r="L12" s="27">
        <v>3041</v>
      </c>
      <c r="M12" s="27">
        <v>3079</v>
      </c>
    </row>
    <row r="13" spans="1:13" ht="18.5" x14ac:dyDescent="0.35">
      <c r="A13" s="3">
        <v>11</v>
      </c>
      <c r="B13" s="27">
        <v>2949</v>
      </c>
      <c r="C13" s="27">
        <v>3041</v>
      </c>
      <c r="D13" s="27">
        <v>3239</v>
      </c>
      <c r="E13" s="27">
        <v>3041</v>
      </c>
      <c r="F13" s="27">
        <v>2774</v>
      </c>
      <c r="G13" s="27">
        <v>2381</v>
      </c>
      <c r="H13" s="27">
        <v>2300</v>
      </c>
      <c r="I13" s="27">
        <v>2300</v>
      </c>
      <c r="J13" s="27">
        <v>2427</v>
      </c>
      <c r="K13" s="27">
        <v>2871</v>
      </c>
      <c r="L13" s="27">
        <v>3041</v>
      </c>
      <c r="M13" s="27">
        <v>2991</v>
      </c>
    </row>
    <row r="14" spans="1:13" ht="18.5" x14ac:dyDescent="0.35">
      <c r="A14" s="3">
        <v>12</v>
      </c>
      <c r="B14" s="27">
        <v>2949</v>
      </c>
      <c r="C14" s="27">
        <v>3041</v>
      </c>
      <c r="D14" s="27">
        <v>3239</v>
      </c>
      <c r="E14" s="27">
        <v>3041</v>
      </c>
      <c r="F14" s="27">
        <v>2774</v>
      </c>
      <c r="G14" s="27">
        <v>2381</v>
      </c>
      <c r="H14" s="27">
        <v>2300</v>
      </c>
      <c r="I14" s="27">
        <v>2300</v>
      </c>
      <c r="J14" s="27">
        <v>2427</v>
      </c>
      <c r="K14" s="27">
        <v>2871</v>
      </c>
      <c r="L14" s="27">
        <v>3041</v>
      </c>
      <c r="M14" s="27">
        <v>2991</v>
      </c>
    </row>
    <row r="15" spans="1:13" ht="18.5" x14ac:dyDescent="0.35">
      <c r="A15" s="3">
        <v>13</v>
      </c>
      <c r="B15" s="27">
        <v>2949</v>
      </c>
      <c r="C15" s="27">
        <v>3041</v>
      </c>
      <c r="D15" s="27">
        <v>3239</v>
      </c>
      <c r="E15" s="27">
        <v>3041</v>
      </c>
      <c r="F15" s="27">
        <v>2774</v>
      </c>
      <c r="G15" s="27">
        <v>2381</v>
      </c>
      <c r="H15" s="27">
        <v>2300</v>
      </c>
      <c r="I15" s="27">
        <v>2300</v>
      </c>
      <c r="J15" s="27">
        <v>2427</v>
      </c>
      <c r="K15" s="27">
        <v>2871</v>
      </c>
      <c r="L15" s="27">
        <v>3041</v>
      </c>
      <c r="M15" s="27">
        <v>2991</v>
      </c>
    </row>
    <row r="16" spans="1:13" ht="18.5" x14ac:dyDescent="0.35">
      <c r="A16" s="3">
        <v>14</v>
      </c>
      <c r="B16" s="27">
        <v>2949</v>
      </c>
      <c r="C16" s="27">
        <v>3041</v>
      </c>
      <c r="D16" s="27">
        <v>3239</v>
      </c>
      <c r="E16" s="27">
        <v>3041</v>
      </c>
      <c r="F16" s="27">
        <v>2774</v>
      </c>
      <c r="G16" s="27">
        <v>2381</v>
      </c>
      <c r="H16" s="27">
        <v>2300</v>
      </c>
      <c r="I16" s="27">
        <v>2300</v>
      </c>
      <c r="J16" s="27">
        <v>2427</v>
      </c>
      <c r="K16" s="27">
        <v>2871</v>
      </c>
      <c r="L16" s="27">
        <v>3041</v>
      </c>
      <c r="M16" s="27">
        <v>2991</v>
      </c>
    </row>
    <row r="17" spans="1:13" ht="18.5" x14ac:dyDescent="0.35">
      <c r="A17" s="3">
        <v>15</v>
      </c>
      <c r="B17" s="27">
        <v>2991</v>
      </c>
      <c r="C17" s="27">
        <v>2991</v>
      </c>
      <c r="D17" s="27">
        <v>3195</v>
      </c>
      <c r="E17" s="27">
        <v>2991</v>
      </c>
      <c r="F17" s="27">
        <v>2800</v>
      </c>
      <c r="G17" s="27">
        <v>2800</v>
      </c>
      <c r="H17" s="28">
        <v>2800</v>
      </c>
      <c r="I17" s="28">
        <v>2800</v>
      </c>
      <c r="J17" s="27">
        <v>2800</v>
      </c>
      <c r="K17" s="27">
        <v>2800</v>
      </c>
      <c r="L17" s="27">
        <v>2991</v>
      </c>
      <c r="M17" s="27">
        <v>2949</v>
      </c>
    </row>
    <row r="18" spans="1:13" ht="18.5" x14ac:dyDescent="0.35">
      <c r="A18" s="3">
        <v>16</v>
      </c>
      <c r="B18" s="27">
        <v>2991</v>
      </c>
      <c r="C18" s="27">
        <v>2991</v>
      </c>
      <c r="D18" s="27">
        <v>3195</v>
      </c>
      <c r="E18" s="27">
        <v>2991</v>
      </c>
      <c r="F18" s="27">
        <v>2800</v>
      </c>
      <c r="G18" s="27">
        <v>2800</v>
      </c>
      <c r="H18" s="28">
        <v>2800</v>
      </c>
      <c r="I18" s="28">
        <v>2800</v>
      </c>
      <c r="J18" s="27">
        <v>2800</v>
      </c>
      <c r="K18" s="27">
        <v>2800</v>
      </c>
      <c r="L18" s="27">
        <v>2991</v>
      </c>
      <c r="M18" s="27">
        <v>2949</v>
      </c>
    </row>
    <row r="19" spans="1:13" ht="18.5" x14ac:dyDescent="0.35">
      <c r="A19" s="3">
        <v>17</v>
      </c>
      <c r="B19" s="27">
        <v>2991</v>
      </c>
      <c r="C19" s="27">
        <v>2991</v>
      </c>
      <c r="D19" s="27">
        <v>3195</v>
      </c>
      <c r="E19" s="27">
        <v>2991</v>
      </c>
      <c r="F19" s="27">
        <v>2800</v>
      </c>
      <c r="G19" s="27">
        <v>2800</v>
      </c>
      <c r="H19" s="28">
        <v>2800</v>
      </c>
      <c r="I19" s="28">
        <v>2800</v>
      </c>
      <c r="J19" s="27">
        <v>2800</v>
      </c>
      <c r="K19" s="27">
        <v>2800</v>
      </c>
      <c r="L19" s="27">
        <v>2991</v>
      </c>
      <c r="M19" s="27">
        <v>2949</v>
      </c>
    </row>
    <row r="20" spans="1:13" ht="18.5" x14ac:dyDescent="0.35">
      <c r="A20" s="3">
        <v>18</v>
      </c>
      <c r="B20" s="27">
        <v>2991</v>
      </c>
      <c r="C20" s="27">
        <v>2991</v>
      </c>
      <c r="D20" s="27">
        <v>3195</v>
      </c>
      <c r="E20" s="27">
        <v>2991</v>
      </c>
      <c r="F20" s="27">
        <v>2800</v>
      </c>
      <c r="G20" s="27">
        <v>2800</v>
      </c>
      <c r="H20" s="28">
        <v>2800</v>
      </c>
      <c r="I20" s="28">
        <v>2800</v>
      </c>
      <c r="J20" s="27">
        <v>2800</v>
      </c>
      <c r="K20" s="27">
        <v>2800</v>
      </c>
      <c r="L20" s="27">
        <v>2991</v>
      </c>
      <c r="M20" s="27">
        <v>2949</v>
      </c>
    </row>
    <row r="21" spans="1:13" ht="18.5" x14ac:dyDescent="0.35">
      <c r="A21" s="3">
        <v>19</v>
      </c>
      <c r="B21" s="27">
        <v>2949</v>
      </c>
      <c r="C21" s="27">
        <v>2991</v>
      </c>
      <c r="D21" s="27">
        <v>3195</v>
      </c>
      <c r="E21" s="27">
        <v>2991</v>
      </c>
      <c r="F21" s="27">
        <v>2800</v>
      </c>
      <c r="G21" s="27">
        <v>2800</v>
      </c>
      <c r="H21" s="28">
        <v>2800</v>
      </c>
      <c r="I21" s="28">
        <v>2800</v>
      </c>
      <c r="J21" s="27">
        <v>2800</v>
      </c>
      <c r="K21" s="27">
        <v>2800</v>
      </c>
      <c r="L21" s="27">
        <v>2991</v>
      </c>
      <c r="M21" s="27">
        <v>2949</v>
      </c>
    </row>
    <row r="22" spans="1:13" ht="18.5" x14ac:dyDescent="0.35">
      <c r="A22" s="3">
        <v>20</v>
      </c>
      <c r="B22" s="27">
        <v>2949</v>
      </c>
      <c r="C22" s="27">
        <v>2991</v>
      </c>
      <c r="D22" s="27">
        <v>3195</v>
      </c>
      <c r="E22" s="27">
        <v>2991</v>
      </c>
      <c r="F22" s="27">
        <v>2800</v>
      </c>
      <c r="G22" s="27">
        <v>2800</v>
      </c>
      <c r="H22" s="28">
        <v>2800</v>
      </c>
      <c r="I22" s="28">
        <v>2800</v>
      </c>
      <c r="J22" s="27">
        <v>2800</v>
      </c>
      <c r="K22" s="27">
        <v>2800</v>
      </c>
      <c r="L22" s="27">
        <v>2991</v>
      </c>
      <c r="M22" s="27">
        <v>2949</v>
      </c>
    </row>
    <row r="23" spans="1:13" ht="18.5" x14ac:dyDescent="0.35">
      <c r="A23" s="3">
        <v>21</v>
      </c>
      <c r="B23" s="27">
        <v>2949</v>
      </c>
      <c r="C23" s="27">
        <v>2991</v>
      </c>
      <c r="D23" s="27">
        <v>3195</v>
      </c>
      <c r="E23" s="27">
        <v>2991</v>
      </c>
      <c r="F23" s="27">
        <v>2800</v>
      </c>
      <c r="G23" s="27">
        <v>2800</v>
      </c>
      <c r="H23" s="28">
        <v>2800</v>
      </c>
      <c r="I23" s="28">
        <v>2800</v>
      </c>
      <c r="J23" s="27">
        <v>2800</v>
      </c>
      <c r="K23" s="27">
        <v>2800</v>
      </c>
      <c r="L23" s="27">
        <v>2991</v>
      </c>
      <c r="M23" s="27">
        <v>2949</v>
      </c>
    </row>
    <row r="24" spans="1:13" ht="18.5" x14ac:dyDescent="0.35">
      <c r="A24" s="3">
        <v>22</v>
      </c>
      <c r="B24" s="27">
        <v>2949</v>
      </c>
      <c r="C24" s="27">
        <v>2991</v>
      </c>
      <c r="D24" s="27">
        <v>3195</v>
      </c>
      <c r="E24" s="27">
        <v>2991</v>
      </c>
      <c r="F24" s="27">
        <v>2800</v>
      </c>
      <c r="G24" s="27">
        <v>2800</v>
      </c>
      <c r="H24" s="28">
        <v>2800</v>
      </c>
      <c r="I24" s="28">
        <v>2800</v>
      </c>
      <c r="J24" s="27">
        <v>2800</v>
      </c>
      <c r="K24" s="27">
        <v>2800</v>
      </c>
      <c r="L24" s="27">
        <v>2991</v>
      </c>
      <c r="M24" s="27">
        <v>2949</v>
      </c>
    </row>
    <row r="25" spans="1:13" ht="18.5" x14ac:dyDescent="0.35">
      <c r="A25" s="3">
        <v>23</v>
      </c>
      <c r="B25" s="27">
        <v>3041</v>
      </c>
      <c r="C25" s="27">
        <v>3079</v>
      </c>
      <c r="D25" s="27">
        <v>3335</v>
      </c>
      <c r="E25" s="27">
        <v>3195</v>
      </c>
      <c r="F25" s="27">
        <v>3041</v>
      </c>
      <c r="G25" s="27">
        <v>2651</v>
      </c>
      <c r="H25" s="27">
        <v>2517</v>
      </c>
      <c r="I25" s="27">
        <v>2466</v>
      </c>
      <c r="J25" s="27">
        <v>2705</v>
      </c>
      <c r="K25" s="27">
        <v>3079</v>
      </c>
      <c r="L25" s="27">
        <v>3195</v>
      </c>
      <c r="M25" s="27">
        <v>3156</v>
      </c>
    </row>
    <row r="26" spans="1:13" ht="18.5" x14ac:dyDescent="0.35">
      <c r="A26" s="3">
        <v>24</v>
      </c>
      <c r="B26" s="27">
        <v>3041</v>
      </c>
      <c r="C26" s="27">
        <v>3079</v>
      </c>
      <c r="D26" s="27">
        <v>3335</v>
      </c>
      <c r="E26" s="27">
        <v>3195</v>
      </c>
      <c r="F26" s="27">
        <v>3041</v>
      </c>
      <c r="G26" s="27">
        <v>2651</v>
      </c>
      <c r="H26" s="27">
        <v>2517</v>
      </c>
      <c r="I26" s="27">
        <v>2466</v>
      </c>
      <c r="J26" s="27">
        <v>2705</v>
      </c>
      <c r="K26" s="27">
        <v>3079</v>
      </c>
      <c r="L26" s="27">
        <v>3195</v>
      </c>
      <c r="M26" s="27">
        <v>3156</v>
      </c>
    </row>
    <row r="27" spans="1:13" ht="18.5" x14ac:dyDescent="0.35">
      <c r="A27" s="3" t="s">
        <v>13</v>
      </c>
      <c r="B27" s="22">
        <f>SUM(B3:B26)</f>
        <v>71168</v>
      </c>
      <c r="C27" s="22">
        <f t="shared" ref="C27:M27" si="0">SUM(C3:C26)</f>
        <v>72536</v>
      </c>
      <c r="D27" s="22">
        <f t="shared" si="0"/>
        <v>78152</v>
      </c>
      <c r="E27" s="22">
        <f t="shared" si="0"/>
        <v>74452</v>
      </c>
      <c r="F27" s="22">
        <f t="shared" si="0"/>
        <v>69620</v>
      </c>
      <c r="G27" s="22">
        <f t="shared" si="0"/>
        <v>64228</v>
      </c>
      <c r="H27" s="22">
        <f t="shared" si="0"/>
        <v>61984</v>
      </c>
      <c r="I27" s="22">
        <f t="shared" si="0"/>
        <v>61576</v>
      </c>
      <c r="J27" s="22">
        <f t="shared" si="0"/>
        <v>64628</v>
      </c>
      <c r="K27" s="22">
        <f t="shared" si="0"/>
        <v>70788</v>
      </c>
      <c r="L27" s="22">
        <f t="shared" si="0"/>
        <v>73816</v>
      </c>
      <c r="M27" s="22">
        <f t="shared" si="0"/>
        <v>73276</v>
      </c>
    </row>
    <row r="28" spans="1:13" ht="26.5" customHeight="1" x14ac:dyDescent="0.35">
      <c r="A28" s="83" t="s">
        <v>30</v>
      </c>
      <c r="B28" s="83"/>
      <c r="C28" s="83"/>
      <c r="D28" s="83"/>
      <c r="E28" s="83"/>
      <c r="F28" s="83"/>
      <c r="G28" s="83"/>
      <c r="H28" s="83"/>
      <c r="I28" s="83"/>
      <c r="J28" s="83"/>
      <c r="K28" s="83"/>
      <c r="L28" s="83"/>
      <c r="M28" s="83"/>
    </row>
    <row r="29" spans="1:13" x14ac:dyDescent="0.35">
      <c r="A29" s="84"/>
      <c r="B29" s="84"/>
      <c r="C29" s="84"/>
      <c r="D29" s="84"/>
      <c r="E29" s="84"/>
      <c r="F29" s="84"/>
      <c r="G29" s="84"/>
      <c r="H29" s="84"/>
      <c r="I29" s="84"/>
      <c r="J29" s="84"/>
      <c r="K29" s="84"/>
      <c r="L29" s="84"/>
      <c r="M29" s="84"/>
    </row>
    <row r="30" spans="1:13" ht="70.5" customHeight="1" x14ac:dyDescent="0.35">
      <c r="A30" s="84"/>
      <c r="B30" s="84"/>
      <c r="C30" s="84"/>
      <c r="D30" s="84"/>
      <c r="E30" s="84"/>
      <c r="F30" s="84"/>
      <c r="G30" s="84"/>
      <c r="H30" s="84"/>
      <c r="I30" s="84"/>
      <c r="J30" s="84"/>
      <c r="K30" s="84"/>
      <c r="L30" s="84"/>
      <c r="M30" s="84"/>
    </row>
  </sheetData>
  <mergeCells count="2">
    <mergeCell ref="A1:M1"/>
    <mergeCell ref="A28:M30"/>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2568C-6D4E-4085-805D-10E45516D062}">
  <dimension ref="A1:U121"/>
  <sheetViews>
    <sheetView zoomScale="85" zoomScaleNormal="85" workbookViewId="0">
      <selection activeCell="L16" sqref="L16"/>
    </sheetView>
  </sheetViews>
  <sheetFormatPr defaultRowHeight="14.5" x14ac:dyDescent="0.35"/>
  <cols>
    <col min="1" max="1" width="3.54296875" style="23" customWidth="1"/>
    <col min="2" max="2" width="13.1796875" style="23" customWidth="1"/>
    <col min="3" max="3" width="5.453125" style="23" bestFit="1" customWidth="1"/>
    <col min="4" max="4" width="4.81640625" style="23" bestFit="1" customWidth="1"/>
    <col min="5" max="5" width="17.26953125" style="23" bestFit="1" customWidth="1"/>
    <col min="6" max="6" width="10.1796875" style="24" bestFit="1" customWidth="1"/>
    <col min="7" max="7" width="11.54296875" style="23" customWidth="1"/>
    <col min="8" max="8" width="3.54296875" style="23" bestFit="1" customWidth="1"/>
    <col min="9" max="9" width="13.1796875" style="23" bestFit="1" customWidth="1"/>
    <col min="10" max="10" width="5.453125" style="23" bestFit="1" customWidth="1"/>
    <col min="11" max="11" width="4.81640625" style="23" bestFit="1" customWidth="1"/>
    <col min="12" max="12" width="17.26953125" style="23" bestFit="1" customWidth="1"/>
    <col min="13" max="13" width="10.1796875" style="24" bestFit="1" customWidth="1"/>
    <col min="14" max="14" width="8.7265625" style="23"/>
    <col min="15" max="15" width="3.453125" style="23" bestFit="1" customWidth="1"/>
    <col min="16" max="16" width="13.1796875" style="23" bestFit="1" customWidth="1"/>
    <col min="17" max="17" width="5" style="23" bestFit="1" customWidth="1"/>
    <col min="18" max="18" width="4.81640625" style="23" bestFit="1" customWidth="1"/>
    <col min="19" max="19" width="11.26953125" style="23" bestFit="1" customWidth="1"/>
    <col min="20" max="20" width="8.453125" style="24" bestFit="1" customWidth="1"/>
  </cols>
  <sheetData>
    <row r="1" spans="1:21" ht="77.25" customHeight="1" x14ac:dyDescent="0.35">
      <c r="A1" s="85" t="s">
        <v>29</v>
      </c>
      <c r="B1" s="85"/>
      <c r="C1" s="85"/>
      <c r="D1" s="85"/>
      <c r="E1" s="85"/>
      <c r="F1" s="85"/>
      <c r="G1" s="85"/>
      <c r="H1" s="85"/>
      <c r="I1" s="85"/>
      <c r="J1" s="85"/>
      <c r="K1" s="85"/>
      <c r="L1" s="85"/>
      <c r="M1" s="85"/>
      <c r="N1" s="85"/>
      <c r="O1" s="85"/>
      <c r="P1" s="85"/>
      <c r="Q1" s="85"/>
      <c r="R1" s="85"/>
      <c r="S1" s="85"/>
      <c r="T1" s="85"/>
    </row>
    <row r="2" spans="1:21" ht="18.5" x14ac:dyDescent="0.45">
      <c r="A2" s="86">
        <v>44927</v>
      </c>
      <c r="B2" s="86"/>
      <c r="C2" s="86"/>
      <c r="D2" s="86"/>
      <c r="E2" s="86"/>
      <c r="F2" s="86"/>
      <c r="G2" s="29"/>
      <c r="H2" s="86">
        <v>44958</v>
      </c>
      <c r="I2" s="86"/>
      <c r="J2" s="86"/>
      <c r="K2" s="86"/>
      <c r="L2" s="86"/>
      <c r="M2" s="86"/>
      <c r="N2" s="29"/>
      <c r="O2" s="86">
        <v>44986</v>
      </c>
      <c r="P2" s="86"/>
      <c r="Q2" s="86"/>
      <c r="R2" s="86"/>
      <c r="S2" s="86"/>
      <c r="T2" s="86"/>
    </row>
    <row r="3" spans="1:21" ht="29" x14ac:dyDescent="0.35">
      <c r="A3" s="30" t="s">
        <v>0</v>
      </c>
      <c r="B3" s="31" t="s">
        <v>18</v>
      </c>
      <c r="C3" s="32" t="s">
        <v>19</v>
      </c>
      <c r="D3" s="33" t="s">
        <v>20</v>
      </c>
      <c r="E3" s="32" t="s">
        <v>21</v>
      </c>
      <c r="F3" s="34" t="s">
        <v>22</v>
      </c>
      <c r="G3" s="4"/>
      <c r="H3" s="35" t="s">
        <v>0</v>
      </c>
      <c r="I3" s="36" t="s">
        <v>18</v>
      </c>
      <c r="J3" s="36" t="s">
        <v>19</v>
      </c>
      <c r="K3" s="37" t="s">
        <v>20</v>
      </c>
      <c r="L3" s="36" t="s">
        <v>21</v>
      </c>
      <c r="M3" s="34" t="s">
        <v>22</v>
      </c>
      <c r="N3" s="4"/>
      <c r="O3" s="38" t="s">
        <v>0</v>
      </c>
      <c r="P3" s="36" t="s">
        <v>18</v>
      </c>
      <c r="Q3" s="31" t="s">
        <v>19</v>
      </c>
      <c r="R3" s="39" t="s">
        <v>20</v>
      </c>
      <c r="S3" s="31" t="s">
        <v>21</v>
      </c>
      <c r="T3" s="34" t="s">
        <v>22</v>
      </c>
    </row>
    <row r="4" spans="1:21" x14ac:dyDescent="0.35">
      <c r="A4" s="5">
        <v>1</v>
      </c>
      <c r="B4" s="40">
        <v>3041</v>
      </c>
      <c r="C4" s="40">
        <v>1390</v>
      </c>
      <c r="D4" s="40">
        <v>1651</v>
      </c>
      <c r="E4" s="41">
        <v>1.65</v>
      </c>
      <c r="F4" s="42">
        <v>0.54291351529102272</v>
      </c>
      <c r="G4"/>
      <c r="H4" s="6">
        <v>1</v>
      </c>
      <c r="I4" s="40">
        <v>3079</v>
      </c>
      <c r="J4" s="40">
        <v>1390</v>
      </c>
      <c r="K4" s="40">
        <v>1689</v>
      </c>
      <c r="L4" s="41">
        <v>1.74</v>
      </c>
      <c r="M4" s="42">
        <v>0.54855472556024687</v>
      </c>
      <c r="N4"/>
      <c r="O4" s="5">
        <v>1</v>
      </c>
      <c r="P4" s="40">
        <v>3335</v>
      </c>
      <c r="Q4" s="40">
        <v>1390</v>
      </c>
      <c r="R4" s="40">
        <v>1945</v>
      </c>
      <c r="S4" s="41">
        <v>2.35</v>
      </c>
      <c r="T4" s="42">
        <v>0.58320839580209893</v>
      </c>
      <c r="U4" s="24"/>
    </row>
    <row r="5" spans="1:21" x14ac:dyDescent="0.35">
      <c r="A5" s="5">
        <v>2</v>
      </c>
      <c r="B5" s="40">
        <v>3041</v>
      </c>
      <c r="C5" s="40">
        <v>1390</v>
      </c>
      <c r="D5" s="40">
        <v>1651</v>
      </c>
      <c r="E5" s="41">
        <v>1.65</v>
      </c>
      <c r="F5" s="42">
        <v>0.54291351529102272</v>
      </c>
      <c r="G5"/>
      <c r="H5" s="6">
        <v>2</v>
      </c>
      <c r="I5" s="40">
        <v>3079</v>
      </c>
      <c r="J5" s="40">
        <v>1390</v>
      </c>
      <c r="K5" s="40">
        <v>1689</v>
      </c>
      <c r="L5" s="41">
        <v>1.74</v>
      </c>
      <c r="M5" s="42">
        <v>0.54855472556024687</v>
      </c>
      <c r="N5"/>
      <c r="O5" s="5">
        <v>2</v>
      </c>
      <c r="P5" s="40">
        <v>3335</v>
      </c>
      <c r="Q5" s="40">
        <v>1390</v>
      </c>
      <c r="R5" s="40">
        <v>1945</v>
      </c>
      <c r="S5" s="41">
        <v>2.35</v>
      </c>
      <c r="T5" s="42">
        <v>0.58320839580209893</v>
      </c>
      <c r="U5" s="24"/>
    </row>
    <row r="6" spans="1:21" x14ac:dyDescent="0.35">
      <c r="A6" s="5">
        <v>3</v>
      </c>
      <c r="B6" s="43">
        <v>2991</v>
      </c>
      <c r="C6" s="43">
        <v>1390</v>
      </c>
      <c r="D6" s="43">
        <v>1601</v>
      </c>
      <c r="E6" s="44">
        <v>1.58</v>
      </c>
      <c r="F6" s="45">
        <v>0.53527248411902373</v>
      </c>
      <c r="G6"/>
      <c r="H6" s="6">
        <v>3</v>
      </c>
      <c r="I6" s="43">
        <v>3041</v>
      </c>
      <c r="J6" s="43">
        <v>1390</v>
      </c>
      <c r="K6" s="43">
        <v>1651</v>
      </c>
      <c r="L6" s="44">
        <v>1.65</v>
      </c>
      <c r="M6" s="45">
        <v>0.54291351529102272</v>
      </c>
      <c r="N6"/>
      <c r="O6" s="5">
        <v>3</v>
      </c>
      <c r="P6" s="43">
        <v>3335</v>
      </c>
      <c r="Q6" s="43">
        <v>1390</v>
      </c>
      <c r="R6" s="43">
        <v>1945</v>
      </c>
      <c r="S6" s="44">
        <v>2.35</v>
      </c>
      <c r="T6" s="45">
        <v>0.58320839580209893</v>
      </c>
      <c r="U6" s="24"/>
    </row>
    <row r="7" spans="1:21" x14ac:dyDescent="0.35">
      <c r="A7" s="5">
        <v>4</v>
      </c>
      <c r="B7" s="43">
        <v>2991</v>
      </c>
      <c r="C7" s="43">
        <v>1390</v>
      </c>
      <c r="D7" s="43">
        <v>1601</v>
      </c>
      <c r="E7" s="44">
        <v>1.58</v>
      </c>
      <c r="F7" s="45">
        <v>0.53527248411902373</v>
      </c>
      <c r="G7"/>
      <c r="H7" s="6">
        <v>4</v>
      </c>
      <c r="I7" s="43">
        <v>3041</v>
      </c>
      <c r="J7" s="43">
        <v>1390</v>
      </c>
      <c r="K7" s="43">
        <v>1651</v>
      </c>
      <c r="L7" s="44">
        <v>1.65</v>
      </c>
      <c r="M7" s="45">
        <v>0.54291351529102272</v>
      </c>
      <c r="N7"/>
      <c r="O7" s="5">
        <v>4</v>
      </c>
      <c r="P7" s="43">
        <v>3335</v>
      </c>
      <c r="Q7" s="43">
        <v>1390</v>
      </c>
      <c r="R7" s="43">
        <v>1945</v>
      </c>
      <c r="S7" s="44">
        <v>2.35</v>
      </c>
      <c r="T7" s="45">
        <v>0.58320839580209893</v>
      </c>
      <c r="U7" s="24"/>
    </row>
    <row r="8" spans="1:21" x14ac:dyDescent="0.35">
      <c r="A8" s="5">
        <v>5</v>
      </c>
      <c r="B8" s="43">
        <v>2991</v>
      </c>
      <c r="C8" s="43">
        <v>1390</v>
      </c>
      <c r="D8" s="43">
        <v>1601</v>
      </c>
      <c r="E8" s="44">
        <v>1.58</v>
      </c>
      <c r="F8" s="45">
        <v>0.53527248411902373</v>
      </c>
      <c r="G8"/>
      <c r="H8" s="6">
        <v>5</v>
      </c>
      <c r="I8" s="43">
        <v>3041</v>
      </c>
      <c r="J8" s="43">
        <v>1390</v>
      </c>
      <c r="K8" s="43">
        <v>1651</v>
      </c>
      <c r="L8" s="44">
        <v>1.65</v>
      </c>
      <c r="M8" s="45">
        <v>0.54291351529102272</v>
      </c>
      <c r="N8"/>
      <c r="O8" s="5">
        <v>5</v>
      </c>
      <c r="P8" s="43">
        <v>3335</v>
      </c>
      <c r="Q8" s="43">
        <v>1390</v>
      </c>
      <c r="R8" s="43">
        <v>1945</v>
      </c>
      <c r="S8" s="44">
        <v>2.35</v>
      </c>
      <c r="T8" s="45">
        <v>0.58320839580209893</v>
      </c>
      <c r="U8" s="24"/>
    </row>
    <row r="9" spans="1:21" x14ac:dyDescent="0.35">
      <c r="A9" s="5">
        <v>6</v>
      </c>
      <c r="B9" s="43">
        <v>2991</v>
      </c>
      <c r="C9" s="43">
        <v>1390</v>
      </c>
      <c r="D9" s="43">
        <v>1601</v>
      </c>
      <c r="E9" s="44">
        <v>1.58</v>
      </c>
      <c r="F9" s="45">
        <v>0.53527248411902373</v>
      </c>
      <c r="G9"/>
      <c r="H9" s="6">
        <v>6</v>
      </c>
      <c r="I9" s="43">
        <v>3041</v>
      </c>
      <c r="J9" s="43">
        <v>1390</v>
      </c>
      <c r="K9" s="43">
        <v>1651</v>
      </c>
      <c r="L9" s="44">
        <v>1.65</v>
      </c>
      <c r="M9" s="45">
        <v>0.54291351529102272</v>
      </c>
      <c r="N9"/>
      <c r="O9" s="5">
        <v>6</v>
      </c>
      <c r="P9" s="43">
        <v>3335</v>
      </c>
      <c r="Q9" s="43">
        <v>1390</v>
      </c>
      <c r="R9" s="43">
        <v>1945</v>
      </c>
      <c r="S9" s="44">
        <v>2.35</v>
      </c>
      <c r="T9" s="45">
        <v>0.58320839580209893</v>
      </c>
      <c r="U9" s="24"/>
    </row>
    <row r="10" spans="1:21" x14ac:dyDescent="0.35">
      <c r="A10" s="5">
        <v>7</v>
      </c>
      <c r="B10" s="46">
        <v>2871</v>
      </c>
      <c r="C10" s="46">
        <v>1390</v>
      </c>
      <c r="D10" s="46">
        <v>1481</v>
      </c>
      <c r="E10" s="47">
        <v>1.44</v>
      </c>
      <c r="F10" s="48">
        <v>0.51584813653779171</v>
      </c>
      <c r="G10"/>
      <c r="H10" s="6">
        <v>7</v>
      </c>
      <c r="I10" s="46">
        <v>2991</v>
      </c>
      <c r="J10" s="46">
        <v>1390</v>
      </c>
      <c r="K10" s="46">
        <v>1601</v>
      </c>
      <c r="L10" s="47">
        <v>1.58</v>
      </c>
      <c r="M10" s="48">
        <v>0.53527248411902373</v>
      </c>
      <c r="N10"/>
      <c r="O10" s="5">
        <v>7</v>
      </c>
      <c r="P10" s="46">
        <v>3239</v>
      </c>
      <c r="Q10" s="46">
        <v>1390</v>
      </c>
      <c r="R10" s="46">
        <v>1849</v>
      </c>
      <c r="S10" s="47">
        <v>2.06</v>
      </c>
      <c r="T10" s="48">
        <v>0.57085520222290831</v>
      </c>
      <c r="U10" s="24"/>
    </row>
    <row r="11" spans="1:21" x14ac:dyDescent="0.35">
      <c r="A11" s="5">
        <v>8</v>
      </c>
      <c r="B11" s="46">
        <v>2871</v>
      </c>
      <c r="C11" s="46">
        <v>1390</v>
      </c>
      <c r="D11" s="46">
        <v>1481</v>
      </c>
      <c r="E11" s="47">
        <v>1.44</v>
      </c>
      <c r="F11" s="48">
        <v>0.51584813653779171</v>
      </c>
      <c r="G11"/>
      <c r="H11" s="6">
        <v>8</v>
      </c>
      <c r="I11" s="46">
        <v>2991</v>
      </c>
      <c r="J11" s="46">
        <v>1390</v>
      </c>
      <c r="K11" s="46">
        <v>1601</v>
      </c>
      <c r="L11" s="47">
        <v>1.58</v>
      </c>
      <c r="M11" s="48">
        <v>0.53527248411902373</v>
      </c>
      <c r="N11"/>
      <c r="O11" s="5">
        <v>8</v>
      </c>
      <c r="P11" s="46">
        <v>3239</v>
      </c>
      <c r="Q11" s="46">
        <v>1390</v>
      </c>
      <c r="R11" s="46">
        <v>1849</v>
      </c>
      <c r="S11" s="47">
        <v>2.06</v>
      </c>
      <c r="T11" s="48">
        <v>0.57085520222290831</v>
      </c>
      <c r="U11" s="24"/>
    </row>
    <row r="12" spans="1:21" x14ac:dyDescent="0.35">
      <c r="A12" s="5">
        <v>9</v>
      </c>
      <c r="B12" s="46">
        <v>2871</v>
      </c>
      <c r="C12" s="46">
        <v>1390</v>
      </c>
      <c r="D12" s="46">
        <v>1481</v>
      </c>
      <c r="E12" s="47">
        <v>1.44</v>
      </c>
      <c r="F12" s="48">
        <v>0.51584813653779171</v>
      </c>
      <c r="G12"/>
      <c r="H12" s="6">
        <v>9</v>
      </c>
      <c r="I12" s="46">
        <v>2991</v>
      </c>
      <c r="J12" s="46">
        <v>1390</v>
      </c>
      <c r="K12" s="46">
        <v>1601</v>
      </c>
      <c r="L12" s="47">
        <v>1.58</v>
      </c>
      <c r="M12" s="48">
        <v>0.53527248411902373</v>
      </c>
      <c r="N12"/>
      <c r="O12" s="5">
        <v>9</v>
      </c>
      <c r="P12" s="46">
        <v>3239</v>
      </c>
      <c r="Q12" s="46">
        <v>1390</v>
      </c>
      <c r="R12" s="46">
        <v>1849</v>
      </c>
      <c r="S12" s="47">
        <v>2.06</v>
      </c>
      <c r="T12" s="48">
        <v>0.57085520222290831</v>
      </c>
      <c r="U12" s="24"/>
    </row>
    <row r="13" spans="1:21" x14ac:dyDescent="0.35">
      <c r="A13" s="5">
        <v>10</v>
      </c>
      <c r="B13" s="46">
        <v>2871</v>
      </c>
      <c r="C13" s="46">
        <v>1390</v>
      </c>
      <c r="D13" s="46">
        <v>1481</v>
      </c>
      <c r="E13" s="47">
        <v>1.44</v>
      </c>
      <c r="F13" s="48">
        <v>0.51584813653779171</v>
      </c>
      <c r="G13"/>
      <c r="H13" s="6">
        <v>10</v>
      </c>
      <c r="I13" s="46">
        <v>2991</v>
      </c>
      <c r="J13" s="46">
        <v>1390</v>
      </c>
      <c r="K13" s="46">
        <v>1601</v>
      </c>
      <c r="L13" s="47">
        <v>1.58</v>
      </c>
      <c r="M13" s="48">
        <v>0.53527248411902373</v>
      </c>
      <c r="N13"/>
      <c r="O13" s="5">
        <v>10</v>
      </c>
      <c r="P13" s="46">
        <v>3239</v>
      </c>
      <c r="Q13" s="46">
        <v>1390</v>
      </c>
      <c r="R13" s="46">
        <v>1849</v>
      </c>
      <c r="S13" s="47">
        <v>2.06</v>
      </c>
      <c r="T13" s="48">
        <v>0.57085520222290831</v>
      </c>
      <c r="U13" s="24"/>
    </row>
    <row r="14" spans="1:21" x14ac:dyDescent="0.35">
      <c r="A14" s="5">
        <v>11</v>
      </c>
      <c r="B14" s="49">
        <v>2949</v>
      </c>
      <c r="C14" s="49">
        <v>1390</v>
      </c>
      <c r="D14" s="49">
        <v>1559</v>
      </c>
      <c r="E14" s="50">
        <v>1.51</v>
      </c>
      <c r="F14" s="51">
        <v>0.52865378094269244</v>
      </c>
      <c r="G14"/>
      <c r="H14" s="6">
        <v>11</v>
      </c>
      <c r="I14" s="49">
        <v>3041</v>
      </c>
      <c r="J14" s="49">
        <v>1390</v>
      </c>
      <c r="K14" s="49">
        <v>1651</v>
      </c>
      <c r="L14" s="50">
        <v>1.65</v>
      </c>
      <c r="M14" s="51">
        <v>0.54291351529102272</v>
      </c>
      <c r="N14"/>
      <c r="O14" s="5">
        <v>11</v>
      </c>
      <c r="P14" s="49">
        <v>3239</v>
      </c>
      <c r="Q14" s="49">
        <v>1390</v>
      </c>
      <c r="R14" s="49">
        <v>1849</v>
      </c>
      <c r="S14" s="50">
        <v>2.06</v>
      </c>
      <c r="T14" s="51">
        <v>0.57085520222290831</v>
      </c>
      <c r="U14" s="24"/>
    </row>
    <row r="15" spans="1:21" x14ac:dyDescent="0.35">
      <c r="A15" s="5">
        <v>12</v>
      </c>
      <c r="B15" s="49">
        <v>2949</v>
      </c>
      <c r="C15" s="49">
        <v>1390</v>
      </c>
      <c r="D15" s="49">
        <v>1559</v>
      </c>
      <c r="E15" s="50">
        <v>1.51</v>
      </c>
      <c r="F15" s="51">
        <v>0.52865378094269244</v>
      </c>
      <c r="G15"/>
      <c r="H15" s="6">
        <v>12</v>
      </c>
      <c r="I15" s="49">
        <v>3041</v>
      </c>
      <c r="J15" s="49">
        <v>1390</v>
      </c>
      <c r="K15" s="49">
        <v>1651</v>
      </c>
      <c r="L15" s="50">
        <v>1.65</v>
      </c>
      <c r="M15" s="51">
        <v>0.54291351529102272</v>
      </c>
      <c r="N15"/>
      <c r="O15" s="5">
        <v>12</v>
      </c>
      <c r="P15" s="49">
        <v>3239</v>
      </c>
      <c r="Q15" s="49">
        <v>1390</v>
      </c>
      <c r="R15" s="49">
        <v>1849</v>
      </c>
      <c r="S15" s="50">
        <v>2.06</v>
      </c>
      <c r="T15" s="51">
        <v>0.57085520222290831</v>
      </c>
      <c r="U15" s="24"/>
    </row>
    <row r="16" spans="1:21" x14ac:dyDescent="0.35">
      <c r="A16" s="5">
        <v>13</v>
      </c>
      <c r="B16" s="49">
        <v>2949</v>
      </c>
      <c r="C16" s="49">
        <v>1390</v>
      </c>
      <c r="D16" s="49">
        <v>1559</v>
      </c>
      <c r="E16" s="50">
        <v>1.51</v>
      </c>
      <c r="F16" s="51">
        <v>0.52865378094269244</v>
      </c>
      <c r="G16"/>
      <c r="H16" s="6">
        <v>13</v>
      </c>
      <c r="I16" s="49">
        <v>3041</v>
      </c>
      <c r="J16" s="49">
        <v>1390</v>
      </c>
      <c r="K16" s="49">
        <v>1651</v>
      </c>
      <c r="L16" s="50">
        <v>1.65</v>
      </c>
      <c r="M16" s="51">
        <v>0.54291351529102272</v>
      </c>
      <c r="N16"/>
      <c r="O16" s="5">
        <v>13</v>
      </c>
      <c r="P16" s="49">
        <v>3239</v>
      </c>
      <c r="Q16" s="49">
        <v>1390</v>
      </c>
      <c r="R16" s="49">
        <v>1849</v>
      </c>
      <c r="S16" s="50">
        <v>2.06</v>
      </c>
      <c r="T16" s="51">
        <v>0.57085520222290831</v>
      </c>
      <c r="U16" s="24"/>
    </row>
    <row r="17" spans="1:21" x14ac:dyDescent="0.35">
      <c r="A17" s="5">
        <v>14</v>
      </c>
      <c r="B17" s="49">
        <v>2949</v>
      </c>
      <c r="C17" s="49">
        <v>1390</v>
      </c>
      <c r="D17" s="49">
        <v>1559</v>
      </c>
      <c r="E17" s="50">
        <v>1.51</v>
      </c>
      <c r="F17" s="51">
        <v>0.52865378094269244</v>
      </c>
      <c r="G17"/>
      <c r="H17" s="6">
        <v>14</v>
      </c>
      <c r="I17" s="49">
        <v>3041</v>
      </c>
      <c r="J17" s="49">
        <v>1390</v>
      </c>
      <c r="K17" s="49">
        <v>1651</v>
      </c>
      <c r="L17" s="50">
        <v>1.65</v>
      </c>
      <c r="M17" s="51">
        <v>0.54291351529102272</v>
      </c>
      <c r="N17"/>
      <c r="O17" s="5">
        <v>14</v>
      </c>
      <c r="P17" s="49">
        <v>3239</v>
      </c>
      <c r="Q17" s="49">
        <v>1390</v>
      </c>
      <c r="R17" s="49">
        <v>1849</v>
      </c>
      <c r="S17" s="50">
        <v>2.06</v>
      </c>
      <c r="T17" s="51">
        <v>0.57085520222290831</v>
      </c>
      <c r="U17" s="24"/>
    </row>
    <row r="18" spans="1:21" x14ac:dyDescent="0.35">
      <c r="A18" s="5">
        <v>15</v>
      </c>
      <c r="B18" s="52">
        <v>2991</v>
      </c>
      <c r="C18" s="52">
        <v>1390</v>
      </c>
      <c r="D18" s="52">
        <v>1601</v>
      </c>
      <c r="E18" s="53">
        <v>1.58</v>
      </c>
      <c r="F18" s="54">
        <v>0.53527248411902373</v>
      </c>
      <c r="G18"/>
      <c r="H18" s="6">
        <v>15</v>
      </c>
      <c r="I18" s="52">
        <v>2991</v>
      </c>
      <c r="J18" s="52">
        <v>1390</v>
      </c>
      <c r="K18" s="52">
        <v>1601</v>
      </c>
      <c r="L18" s="53">
        <v>1.58</v>
      </c>
      <c r="M18" s="54">
        <v>0.53527248411902373</v>
      </c>
      <c r="N18"/>
      <c r="O18" s="5">
        <v>15</v>
      </c>
      <c r="P18" s="52">
        <v>3195</v>
      </c>
      <c r="Q18" s="52">
        <v>1390</v>
      </c>
      <c r="R18" s="52">
        <v>1805</v>
      </c>
      <c r="S18" s="53">
        <v>1.94</v>
      </c>
      <c r="T18" s="54">
        <v>0.56494522691705795</v>
      </c>
      <c r="U18" s="24"/>
    </row>
    <row r="19" spans="1:21" x14ac:dyDescent="0.35">
      <c r="A19" s="5">
        <v>16</v>
      </c>
      <c r="B19" s="52">
        <v>2991</v>
      </c>
      <c r="C19" s="52">
        <v>1390</v>
      </c>
      <c r="D19" s="52">
        <v>1601</v>
      </c>
      <c r="E19" s="53">
        <v>1.58</v>
      </c>
      <c r="F19" s="54">
        <v>0.53527248411902373</v>
      </c>
      <c r="G19"/>
      <c r="H19" s="6">
        <v>16</v>
      </c>
      <c r="I19" s="52">
        <v>2991</v>
      </c>
      <c r="J19" s="52">
        <v>1390</v>
      </c>
      <c r="K19" s="52">
        <v>1601</v>
      </c>
      <c r="L19" s="53">
        <v>1.58</v>
      </c>
      <c r="M19" s="54">
        <v>0.53527248411902373</v>
      </c>
      <c r="N19"/>
      <c r="O19" s="5">
        <v>16</v>
      </c>
      <c r="P19" s="52">
        <v>3195</v>
      </c>
      <c r="Q19" s="52">
        <v>1390</v>
      </c>
      <c r="R19" s="52">
        <v>1805</v>
      </c>
      <c r="S19" s="53">
        <v>1.94</v>
      </c>
      <c r="T19" s="54">
        <v>0.56494522691705795</v>
      </c>
      <c r="U19" s="24"/>
    </row>
    <row r="20" spans="1:21" x14ac:dyDescent="0.35">
      <c r="A20" s="5">
        <v>17</v>
      </c>
      <c r="B20" s="52">
        <v>2991</v>
      </c>
      <c r="C20" s="52">
        <v>1390</v>
      </c>
      <c r="D20" s="52">
        <v>1601</v>
      </c>
      <c r="E20" s="53">
        <v>1.58</v>
      </c>
      <c r="F20" s="54">
        <v>0.53527248411902373</v>
      </c>
      <c r="G20"/>
      <c r="H20" s="6">
        <v>17</v>
      </c>
      <c r="I20" s="52">
        <v>2991</v>
      </c>
      <c r="J20" s="52">
        <v>1390</v>
      </c>
      <c r="K20" s="52">
        <v>1601</v>
      </c>
      <c r="L20" s="53">
        <v>1.58</v>
      </c>
      <c r="M20" s="54">
        <v>0.53527248411902373</v>
      </c>
      <c r="N20"/>
      <c r="O20" s="5">
        <v>17</v>
      </c>
      <c r="P20" s="52">
        <v>3195</v>
      </c>
      <c r="Q20" s="52">
        <v>1390</v>
      </c>
      <c r="R20" s="52">
        <v>1805</v>
      </c>
      <c r="S20" s="53">
        <v>1.94</v>
      </c>
      <c r="T20" s="54">
        <v>0.56494522691705795</v>
      </c>
      <c r="U20" s="24"/>
    </row>
    <row r="21" spans="1:21" x14ac:dyDescent="0.35">
      <c r="A21" s="5">
        <v>18</v>
      </c>
      <c r="B21" s="52">
        <v>2991</v>
      </c>
      <c r="C21" s="52">
        <v>1390</v>
      </c>
      <c r="D21" s="52">
        <v>1601</v>
      </c>
      <c r="E21" s="53">
        <v>1.58</v>
      </c>
      <c r="F21" s="54">
        <v>0.53527248411902373</v>
      </c>
      <c r="G21"/>
      <c r="H21" s="6">
        <v>18</v>
      </c>
      <c r="I21" s="52">
        <v>2991</v>
      </c>
      <c r="J21" s="52">
        <v>1390</v>
      </c>
      <c r="K21" s="52">
        <v>1601</v>
      </c>
      <c r="L21" s="53">
        <v>1.58</v>
      </c>
      <c r="M21" s="54">
        <v>0.53527248411902373</v>
      </c>
      <c r="N21"/>
      <c r="O21" s="5">
        <v>18</v>
      </c>
      <c r="P21" s="52">
        <v>3195</v>
      </c>
      <c r="Q21" s="52">
        <v>1390</v>
      </c>
      <c r="R21" s="52">
        <v>1805</v>
      </c>
      <c r="S21" s="53">
        <v>1.94</v>
      </c>
      <c r="T21" s="54">
        <v>0.56494522691705795</v>
      </c>
      <c r="U21" s="24"/>
    </row>
    <row r="22" spans="1:21" x14ac:dyDescent="0.35">
      <c r="A22" s="5">
        <v>19</v>
      </c>
      <c r="B22" s="55">
        <v>2949</v>
      </c>
      <c r="C22" s="55">
        <v>1390</v>
      </c>
      <c r="D22" s="55">
        <v>1559</v>
      </c>
      <c r="E22" s="56">
        <v>1.51</v>
      </c>
      <c r="F22" s="57">
        <v>0.52865378094269244</v>
      </c>
      <c r="G22"/>
      <c r="H22" s="6">
        <v>19</v>
      </c>
      <c r="I22" s="55">
        <v>2991</v>
      </c>
      <c r="J22" s="55">
        <v>1390</v>
      </c>
      <c r="K22" s="55">
        <v>1601</v>
      </c>
      <c r="L22" s="56">
        <v>1.58</v>
      </c>
      <c r="M22" s="57">
        <v>0.53527248411902373</v>
      </c>
      <c r="N22"/>
      <c r="O22" s="5">
        <v>19</v>
      </c>
      <c r="P22" s="55">
        <v>3195</v>
      </c>
      <c r="Q22" s="55">
        <v>1390</v>
      </c>
      <c r="R22" s="55">
        <v>1805</v>
      </c>
      <c r="S22" s="56">
        <v>1.94</v>
      </c>
      <c r="T22" s="57">
        <v>0.56494522691705795</v>
      </c>
      <c r="U22" s="24"/>
    </row>
    <row r="23" spans="1:21" x14ac:dyDescent="0.35">
      <c r="A23" s="5">
        <v>20</v>
      </c>
      <c r="B23" s="55">
        <v>2949</v>
      </c>
      <c r="C23" s="55">
        <v>1390</v>
      </c>
      <c r="D23" s="55">
        <v>1559</v>
      </c>
      <c r="E23" s="56">
        <v>1.51</v>
      </c>
      <c r="F23" s="57">
        <v>0.52865378094269244</v>
      </c>
      <c r="G23"/>
      <c r="H23" s="6">
        <v>20</v>
      </c>
      <c r="I23" s="55">
        <v>2991</v>
      </c>
      <c r="J23" s="55">
        <v>1390</v>
      </c>
      <c r="K23" s="55">
        <v>1601</v>
      </c>
      <c r="L23" s="56">
        <v>1.58</v>
      </c>
      <c r="M23" s="57">
        <v>0.53527248411902373</v>
      </c>
      <c r="N23"/>
      <c r="O23" s="5">
        <v>20</v>
      </c>
      <c r="P23" s="55">
        <v>3195</v>
      </c>
      <c r="Q23" s="55">
        <v>1390</v>
      </c>
      <c r="R23" s="55">
        <v>1805</v>
      </c>
      <c r="S23" s="56">
        <v>1.94</v>
      </c>
      <c r="T23" s="57">
        <v>0.56494522691705795</v>
      </c>
      <c r="U23" s="24"/>
    </row>
    <row r="24" spans="1:21" x14ac:dyDescent="0.35">
      <c r="A24" s="5">
        <v>21</v>
      </c>
      <c r="B24" s="55">
        <v>2949</v>
      </c>
      <c r="C24" s="55">
        <v>1390</v>
      </c>
      <c r="D24" s="55">
        <v>1559</v>
      </c>
      <c r="E24" s="56">
        <v>1.51</v>
      </c>
      <c r="F24" s="57">
        <v>0.52865378094269244</v>
      </c>
      <c r="G24"/>
      <c r="H24" s="6">
        <v>21</v>
      </c>
      <c r="I24" s="55">
        <v>2991</v>
      </c>
      <c r="J24" s="55">
        <v>1390</v>
      </c>
      <c r="K24" s="55">
        <v>1601</v>
      </c>
      <c r="L24" s="56">
        <v>1.58</v>
      </c>
      <c r="M24" s="57">
        <v>0.53527248411902373</v>
      </c>
      <c r="N24"/>
      <c r="O24" s="5">
        <v>21</v>
      </c>
      <c r="P24" s="55">
        <v>3195</v>
      </c>
      <c r="Q24" s="55">
        <v>1390</v>
      </c>
      <c r="R24" s="55">
        <v>1805</v>
      </c>
      <c r="S24" s="56">
        <v>1.94</v>
      </c>
      <c r="T24" s="57">
        <v>0.56494522691705795</v>
      </c>
      <c r="U24" s="24"/>
    </row>
    <row r="25" spans="1:21" x14ac:dyDescent="0.35">
      <c r="A25" s="5">
        <v>22</v>
      </c>
      <c r="B25" s="55">
        <v>2949</v>
      </c>
      <c r="C25" s="55">
        <v>1390</v>
      </c>
      <c r="D25" s="55">
        <v>1559</v>
      </c>
      <c r="E25" s="56">
        <v>1.51</v>
      </c>
      <c r="F25" s="57">
        <v>0.52865378094269244</v>
      </c>
      <c r="G25"/>
      <c r="H25" s="6">
        <v>22</v>
      </c>
      <c r="I25" s="55">
        <v>2991</v>
      </c>
      <c r="J25" s="55">
        <v>1390</v>
      </c>
      <c r="K25" s="55">
        <v>1601</v>
      </c>
      <c r="L25" s="56">
        <v>1.58</v>
      </c>
      <c r="M25" s="57">
        <v>0.53527248411902373</v>
      </c>
      <c r="N25"/>
      <c r="O25" s="5">
        <v>22</v>
      </c>
      <c r="P25" s="55">
        <v>3195</v>
      </c>
      <c r="Q25" s="55">
        <v>1390</v>
      </c>
      <c r="R25" s="55">
        <v>1805</v>
      </c>
      <c r="S25" s="56">
        <v>1.94</v>
      </c>
      <c r="T25" s="57">
        <v>0.56494522691705795</v>
      </c>
      <c r="U25" s="24"/>
    </row>
    <row r="26" spans="1:21" x14ac:dyDescent="0.35">
      <c r="A26" s="5">
        <v>23</v>
      </c>
      <c r="B26" s="40">
        <v>3041</v>
      </c>
      <c r="C26" s="40">
        <v>1390</v>
      </c>
      <c r="D26" s="40">
        <v>1651</v>
      </c>
      <c r="E26" s="41">
        <v>1.65</v>
      </c>
      <c r="F26" s="42">
        <v>0.54291351529102272</v>
      </c>
      <c r="G26"/>
      <c r="H26" s="6">
        <v>23</v>
      </c>
      <c r="I26" s="40">
        <v>3079</v>
      </c>
      <c r="J26" s="40">
        <v>1390</v>
      </c>
      <c r="K26" s="40">
        <v>1689</v>
      </c>
      <c r="L26" s="41">
        <v>1.74</v>
      </c>
      <c r="M26" s="42">
        <v>0.54855472556024687</v>
      </c>
      <c r="N26"/>
      <c r="O26" s="5">
        <v>23</v>
      </c>
      <c r="P26" s="40">
        <v>3335</v>
      </c>
      <c r="Q26" s="40">
        <v>1390</v>
      </c>
      <c r="R26" s="40">
        <v>1945</v>
      </c>
      <c r="S26" s="41">
        <v>2.35</v>
      </c>
      <c r="T26" s="42">
        <v>0.58320839580209893</v>
      </c>
      <c r="U26" s="24"/>
    </row>
    <row r="27" spans="1:21" x14ac:dyDescent="0.35">
      <c r="A27" s="5">
        <v>24</v>
      </c>
      <c r="B27" s="40">
        <v>3041</v>
      </c>
      <c r="C27" s="40">
        <v>1390</v>
      </c>
      <c r="D27" s="40">
        <v>1651</v>
      </c>
      <c r="E27" s="41">
        <v>1.65</v>
      </c>
      <c r="F27" s="42">
        <v>0.54291351529102272</v>
      </c>
      <c r="G27"/>
      <c r="H27" s="6">
        <v>24</v>
      </c>
      <c r="I27" s="40">
        <v>3079</v>
      </c>
      <c r="J27" s="40">
        <v>1390</v>
      </c>
      <c r="K27" s="40">
        <v>1689</v>
      </c>
      <c r="L27" s="41">
        <v>1.74</v>
      </c>
      <c r="M27" s="42">
        <v>0.54855472556024687</v>
      </c>
      <c r="N27"/>
      <c r="O27" s="5">
        <v>24</v>
      </c>
      <c r="P27" s="40">
        <v>3335</v>
      </c>
      <c r="Q27" s="40">
        <v>1390</v>
      </c>
      <c r="R27" s="40">
        <v>1945</v>
      </c>
      <c r="S27" s="41">
        <v>2.35</v>
      </c>
      <c r="T27" s="42">
        <v>0.58320839580209893</v>
      </c>
      <c r="U27" s="24"/>
    </row>
    <row r="28" spans="1:21" x14ac:dyDescent="0.35">
      <c r="A28"/>
      <c r="B28" s="58"/>
      <c r="C28"/>
      <c r="D28"/>
      <c r="E28"/>
      <c r="F28" s="59"/>
      <c r="G28"/>
      <c r="H28"/>
      <c r="I28" s="58"/>
      <c r="J28"/>
      <c r="K28"/>
      <c r="L28"/>
      <c r="M28" s="59"/>
      <c r="N28"/>
      <c r="O28"/>
      <c r="P28" s="58"/>
      <c r="Q28"/>
      <c r="R28"/>
      <c r="S28"/>
      <c r="T28" s="59"/>
    </row>
    <row r="29" spans="1:21" x14ac:dyDescent="0.35">
      <c r="A29"/>
      <c r="B29"/>
      <c r="C29"/>
      <c r="D29"/>
      <c r="E29"/>
      <c r="F29" s="59"/>
      <c r="G29"/>
      <c r="H29"/>
      <c r="I29"/>
      <c r="J29"/>
      <c r="K29"/>
      <c r="L29"/>
      <c r="M29" s="59"/>
      <c r="N29"/>
      <c r="O29"/>
      <c r="P29"/>
      <c r="Q29"/>
      <c r="R29"/>
      <c r="S29"/>
      <c r="T29" s="59"/>
    </row>
    <row r="30" spans="1:21" x14ac:dyDescent="0.35">
      <c r="A30"/>
      <c r="B30"/>
      <c r="C30"/>
      <c r="D30"/>
      <c r="E30" t="s">
        <v>23</v>
      </c>
      <c r="F30" s="59"/>
      <c r="G30"/>
      <c r="H30"/>
      <c r="I30"/>
      <c r="J30"/>
      <c r="K30"/>
      <c r="L30"/>
      <c r="M30" s="59"/>
      <c r="N30"/>
      <c r="O30"/>
      <c r="P30"/>
      <c r="Q30"/>
      <c r="R30"/>
      <c r="S30" t="s">
        <v>23</v>
      </c>
      <c r="T30" s="59"/>
    </row>
    <row r="31" spans="1:21" ht="18.5" x14ac:dyDescent="0.45">
      <c r="A31" s="87">
        <v>45017</v>
      </c>
      <c r="B31" s="87"/>
      <c r="C31" s="87"/>
      <c r="D31" s="87"/>
      <c r="E31" s="87"/>
      <c r="F31" s="87"/>
      <c r="G31" s="7"/>
      <c r="H31" s="87">
        <v>45047</v>
      </c>
      <c r="I31" s="87"/>
      <c r="J31" s="87"/>
      <c r="K31" s="87"/>
      <c r="L31" s="87"/>
      <c r="M31" s="87"/>
      <c r="N31" s="7"/>
      <c r="O31" s="87">
        <v>45078</v>
      </c>
      <c r="P31" s="87"/>
      <c r="Q31" s="87"/>
      <c r="R31" s="87"/>
      <c r="S31" s="87"/>
      <c r="T31" s="87"/>
    </row>
    <row r="32" spans="1:21" ht="29" x14ac:dyDescent="0.35">
      <c r="A32" s="60" t="s">
        <v>0</v>
      </c>
      <c r="B32" s="36" t="s">
        <v>24</v>
      </c>
      <c r="C32" s="60" t="s">
        <v>19</v>
      </c>
      <c r="D32" s="60" t="s">
        <v>20</v>
      </c>
      <c r="E32" s="60" t="s">
        <v>21</v>
      </c>
      <c r="F32" s="34" t="s">
        <v>22</v>
      </c>
      <c r="G32" s="4"/>
      <c r="H32" s="61" t="s">
        <v>0</v>
      </c>
      <c r="I32" s="36" t="s">
        <v>24</v>
      </c>
      <c r="J32" s="31" t="s">
        <v>19</v>
      </c>
      <c r="K32" s="31" t="s">
        <v>20</v>
      </c>
      <c r="L32" s="31" t="s">
        <v>21</v>
      </c>
      <c r="M32" s="34" t="s">
        <v>22</v>
      </c>
      <c r="N32" s="4"/>
      <c r="O32" s="31" t="s">
        <v>0</v>
      </c>
      <c r="P32" s="31" t="s">
        <v>24</v>
      </c>
      <c r="Q32" s="31" t="s">
        <v>19</v>
      </c>
      <c r="R32" s="31" t="s">
        <v>20</v>
      </c>
      <c r="S32" s="31" t="s">
        <v>21</v>
      </c>
      <c r="T32" s="34" t="s">
        <v>22</v>
      </c>
    </row>
    <row r="33" spans="1:21" x14ac:dyDescent="0.35">
      <c r="A33" s="5">
        <v>1</v>
      </c>
      <c r="B33" s="40">
        <v>3195</v>
      </c>
      <c r="C33" s="40">
        <v>1390</v>
      </c>
      <c r="D33" s="40">
        <v>1805</v>
      </c>
      <c r="E33" s="41">
        <v>1.94</v>
      </c>
      <c r="F33" s="42">
        <v>0.56494522691705795</v>
      </c>
      <c r="G33" s="58"/>
      <c r="H33" s="6">
        <v>1</v>
      </c>
      <c r="I33" s="40">
        <v>3041</v>
      </c>
      <c r="J33" s="40">
        <v>1390</v>
      </c>
      <c r="K33" s="40">
        <v>1651</v>
      </c>
      <c r="L33" s="41">
        <v>1.65</v>
      </c>
      <c r="M33" s="42">
        <v>0.54291351529102272</v>
      </c>
      <c r="N33"/>
      <c r="O33" s="5">
        <v>1</v>
      </c>
      <c r="P33" s="40">
        <v>2651</v>
      </c>
      <c r="Q33" s="8">
        <v>1390</v>
      </c>
      <c r="R33" s="8">
        <v>1261</v>
      </c>
      <c r="S33" s="41">
        <v>1.28</v>
      </c>
      <c r="T33" s="42">
        <v>0.47566955865711052</v>
      </c>
      <c r="U33" s="24"/>
    </row>
    <row r="34" spans="1:21" x14ac:dyDescent="0.35">
      <c r="A34" s="5">
        <v>2</v>
      </c>
      <c r="B34" s="40">
        <v>3195</v>
      </c>
      <c r="C34" s="40">
        <v>1390</v>
      </c>
      <c r="D34" s="40">
        <v>1805</v>
      </c>
      <c r="E34" s="41">
        <v>1.94</v>
      </c>
      <c r="F34" s="42">
        <v>0.56494522691705795</v>
      </c>
      <c r="G34" s="58"/>
      <c r="H34" s="6">
        <v>2</v>
      </c>
      <c r="I34" s="40">
        <v>3041</v>
      </c>
      <c r="J34" s="40">
        <v>1390</v>
      </c>
      <c r="K34" s="40">
        <v>1651</v>
      </c>
      <c r="L34" s="41">
        <v>1.65</v>
      </c>
      <c r="M34" s="42">
        <v>0.54291351529102272</v>
      </c>
      <c r="N34"/>
      <c r="O34" s="5">
        <v>2</v>
      </c>
      <c r="P34" s="40">
        <v>2651</v>
      </c>
      <c r="Q34" s="8">
        <v>1390</v>
      </c>
      <c r="R34" s="8">
        <v>1261</v>
      </c>
      <c r="S34" s="41">
        <v>1.28</v>
      </c>
      <c r="T34" s="42">
        <v>0.47566955865711052</v>
      </c>
      <c r="U34" s="24"/>
    </row>
    <row r="35" spans="1:21" x14ac:dyDescent="0.35">
      <c r="A35" s="5">
        <v>3</v>
      </c>
      <c r="B35" s="43">
        <v>3239</v>
      </c>
      <c r="C35" s="43">
        <v>1390</v>
      </c>
      <c r="D35" s="43">
        <v>1849</v>
      </c>
      <c r="E35" s="44">
        <v>2.06</v>
      </c>
      <c r="F35" s="45">
        <v>0.57085520222290831</v>
      </c>
      <c r="G35" s="58"/>
      <c r="H35" s="6">
        <v>3</v>
      </c>
      <c r="I35" s="43">
        <v>3041</v>
      </c>
      <c r="J35" s="43">
        <v>1390</v>
      </c>
      <c r="K35" s="43">
        <v>1651</v>
      </c>
      <c r="L35" s="44">
        <v>1.65</v>
      </c>
      <c r="M35" s="45">
        <v>0.54291351529102272</v>
      </c>
      <c r="N35"/>
      <c r="O35" s="5">
        <v>3</v>
      </c>
      <c r="P35" s="43">
        <v>2774</v>
      </c>
      <c r="Q35" s="9">
        <v>1390</v>
      </c>
      <c r="R35" s="9">
        <v>1384</v>
      </c>
      <c r="S35" s="44">
        <v>1.39</v>
      </c>
      <c r="T35" s="45">
        <v>0.49891852919971158</v>
      </c>
      <c r="U35" s="24"/>
    </row>
    <row r="36" spans="1:21" x14ac:dyDescent="0.35">
      <c r="A36" s="5">
        <v>4</v>
      </c>
      <c r="B36" s="43">
        <v>3239</v>
      </c>
      <c r="C36" s="43">
        <v>1390</v>
      </c>
      <c r="D36" s="43">
        <v>1849</v>
      </c>
      <c r="E36" s="44">
        <v>2.06</v>
      </c>
      <c r="F36" s="45">
        <v>0.57085520222290831</v>
      </c>
      <c r="G36" s="58"/>
      <c r="H36" s="6">
        <v>4</v>
      </c>
      <c r="I36" s="43">
        <v>3041</v>
      </c>
      <c r="J36" s="43">
        <v>1390</v>
      </c>
      <c r="K36" s="43">
        <v>1651</v>
      </c>
      <c r="L36" s="44">
        <v>1.65</v>
      </c>
      <c r="M36" s="45">
        <v>0.54291351529102272</v>
      </c>
      <c r="N36"/>
      <c r="O36" s="5">
        <v>4</v>
      </c>
      <c r="P36" s="43">
        <v>2774</v>
      </c>
      <c r="Q36" s="9">
        <v>1390</v>
      </c>
      <c r="R36" s="9">
        <v>1384</v>
      </c>
      <c r="S36" s="44">
        <v>1.39</v>
      </c>
      <c r="T36" s="45">
        <v>0.49891852919971158</v>
      </c>
      <c r="U36" s="24"/>
    </row>
    <row r="37" spans="1:21" x14ac:dyDescent="0.35">
      <c r="A37" s="5">
        <v>5</v>
      </c>
      <c r="B37" s="43">
        <v>3239</v>
      </c>
      <c r="C37" s="43">
        <v>1390</v>
      </c>
      <c r="D37" s="43">
        <v>1849</v>
      </c>
      <c r="E37" s="44">
        <v>2.06</v>
      </c>
      <c r="F37" s="45">
        <v>0.57085520222290831</v>
      </c>
      <c r="G37" s="58"/>
      <c r="H37" s="6">
        <v>5</v>
      </c>
      <c r="I37" s="43">
        <v>3041</v>
      </c>
      <c r="J37" s="43">
        <v>1390</v>
      </c>
      <c r="K37" s="43">
        <v>1651</v>
      </c>
      <c r="L37" s="44">
        <v>1.65</v>
      </c>
      <c r="M37" s="45">
        <v>0.54291351529102272</v>
      </c>
      <c r="N37"/>
      <c r="O37" s="5">
        <v>5</v>
      </c>
      <c r="P37" s="43">
        <v>2774</v>
      </c>
      <c r="Q37" s="9">
        <v>1390</v>
      </c>
      <c r="R37" s="9">
        <v>1384</v>
      </c>
      <c r="S37" s="44">
        <v>1.39</v>
      </c>
      <c r="T37" s="45">
        <v>0.49891852919971158</v>
      </c>
      <c r="U37" s="24"/>
    </row>
    <row r="38" spans="1:21" x14ac:dyDescent="0.35">
      <c r="A38" s="5">
        <v>6</v>
      </c>
      <c r="B38" s="43">
        <v>3239</v>
      </c>
      <c r="C38" s="43">
        <v>1390</v>
      </c>
      <c r="D38" s="43">
        <v>1849</v>
      </c>
      <c r="E38" s="44">
        <v>2.06</v>
      </c>
      <c r="F38" s="45">
        <v>0.57085520222290831</v>
      </c>
      <c r="G38" s="58"/>
      <c r="H38" s="6">
        <v>6</v>
      </c>
      <c r="I38" s="43">
        <v>3041</v>
      </c>
      <c r="J38" s="43">
        <v>1390</v>
      </c>
      <c r="K38" s="43">
        <v>1651</v>
      </c>
      <c r="L38" s="44">
        <v>1.65</v>
      </c>
      <c r="M38" s="45">
        <v>0.54291351529102272</v>
      </c>
      <c r="N38"/>
      <c r="O38" s="5">
        <v>6</v>
      </c>
      <c r="P38" s="43">
        <v>2774</v>
      </c>
      <c r="Q38" s="9">
        <v>1390</v>
      </c>
      <c r="R38" s="9">
        <v>1384</v>
      </c>
      <c r="S38" s="44">
        <v>1.39</v>
      </c>
      <c r="T38" s="45">
        <v>0.49891852919971158</v>
      </c>
      <c r="U38" s="24"/>
    </row>
    <row r="39" spans="1:21" x14ac:dyDescent="0.35">
      <c r="A39" s="5">
        <v>7</v>
      </c>
      <c r="B39" s="46">
        <v>3156</v>
      </c>
      <c r="C39" s="46">
        <v>1390</v>
      </c>
      <c r="D39" s="46">
        <v>1766</v>
      </c>
      <c r="E39" s="47">
        <v>1.83</v>
      </c>
      <c r="F39" s="48">
        <v>0.55956907477820028</v>
      </c>
      <c r="G39" s="58"/>
      <c r="H39" s="6">
        <v>7</v>
      </c>
      <c r="I39" s="46">
        <v>2949</v>
      </c>
      <c r="J39" s="46">
        <v>1390</v>
      </c>
      <c r="K39" s="46">
        <v>1559</v>
      </c>
      <c r="L39" s="47">
        <v>1.51</v>
      </c>
      <c r="M39" s="48">
        <v>0.52865378094269244</v>
      </c>
      <c r="N39"/>
      <c r="O39" s="5">
        <v>7</v>
      </c>
      <c r="P39" s="46">
        <v>2651</v>
      </c>
      <c r="Q39" s="10">
        <v>1390</v>
      </c>
      <c r="R39" s="10">
        <v>1261</v>
      </c>
      <c r="S39" s="47">
        <v>1.28</v>
      </c>
      <c r="T39" s="48">
        <v>0.47566955865711052</v>
      </c>
      <c r="U39" s="24"/>
    </row>
    <row r="40" spans="1:21" x14ac:dyDescent="0.35">
      <c r="A40" s="5">
        <v>8</v>
      </c>
      <c r="B40" s="46">
        <v>3156</v>
      </c>
      <c r="C40" s="46">
        <v>1390</v>
      </c>
      <c r="D40" s="46">
        <v>1766</v>
      </c>
      <c r="E40" s="47">
        <v>1.83</v>
      </c>
      <c r="F40" s="48">
        <v>0.55956907477820028</v>
      </c>
      <c r="G40" s="58"/>
      <c r="H40" s="6">
        <v>8</v>
      </c>
      <c r="I40" s="46">
        <v>2949</v>
      </c>
      <c r="J40" s="46">
        <v>1390</v>
      </c>
      <c r="K40" s="46">
        <v>1559</v>
      </c>
      <c r="L40" s="47">
        <v>1.51</v>
      </c>
      <c r="M40" s="48">
        <v>0.52865378094269244</v>
      </c>
      <c r="N40"/>
      <c r="O40" s="5">
        <v>8</v>
      </c>
      <c r="P40" s="46">
        <v>2651</v>
      </c>
      <c r="Q40" s="10">
        <v>1390</v>
      </c>
      <c r="R40" s="10">
        <v>1261</v>
      </c>
      <c r="S40" s="47">
        <v>1.28</v>
      </c>
      <c r="T40" s="48">
        <v>0.47566955865711052</v>
      </c>
      <c r="U40" s="24"/>
    </row>
    <row r="41" spans="1:21" x14ac:dyDescent="0.35">
      <c r="A41" s="5">
        <v>9</v>
      </c>
      <c r="B41" s="46">
        <v>3156</v>
      </c>
      <c r="C41" s="46">
        <v>1390</v>
      </c>
      <c r="D41" s="46">
        <v>1766</v>
      </c>
      <c r="E41" s="47">
        <v>1.83</v>
      </c>
      <c r="F41" s="48">
        <v>0.55956907477820028</v>
      </c>
      <c r="G41" s="58"/>
      <c r="H41" s="6">
        <v>9</v>
      </c>
      <c r="I41" s="46">
        <v>2949</v>
      </c>
      <c r="J41" s="46">
        <v>1390</v>
      </c>
      <c r="K41" s="46">
        <v>1559</v>
      </c>
      <c r="L41" s="47">
        <v>1.51</v>
      </c>
      <c r="M41" s="48">
        <v>0.52865378094269244</v>
      </c>
      <c r="N41"/>
      <c r="O41" s="5">
        <v>9</v>
      </c>
      <c r="P41" s="46">
        <v>2651</v>
      </c>
      <c r="Q41" s="10">
        <v>1390</v>
      </c>
      <c r="R41" s="10">
        <v>1261</v>
      </c>
      <c r="S41" s="47">
        <v>1.28</v>
      </c>
      <c r="T41" s="48">
        <v>0.47566955865711052</v>
      </c>
      <c r="U41" s="24"/>
    </row>
    <row r="42" spans="1:21" x14ac:dyDescent="0.35">
      <c r="A42" s="5">
        <v>10</v>
      </c>
      <c r="B42" s="46">
        <v>3156</v>
      </c>
      <c r="C42" s="46">
        <v>1390</v>
      </c>
      <c r="D42" s="46">
        <v>1766</v>
      </c>
      <c r="E42" s="47">
        <v>1.83</v>
      </c>
      <c r="F42" s="48">
        <v>0.55956907477820028</v>
      </c>
      <c r="G42" s="58"/>
      <c r="H42" s="6">
        <v>10</v>
      </c>
      <c r="I42" s="46">
        <v>2949</v>
      </c>
      <c r="J42" s="46">
        <v>1390</v>
      </c>
      <c r="K42" s="46">
        <v>1559</v>
      </c>
      <c r="L42" s="47">
        <v>1.51</v>
      </c>
      <c r="M42" s="48">
        <v>0.52865378094269244</v>
      </c>
      <c r="N42"/>
      <c r="O42" s="5">
        <v>10</v>
      </c>
      <c r="P42" s="46">
        <v>2651</v>
      </c>
      <c r="Q42" s="10">
        <v>1390</v>
      </c>
      <c r="R42" s="10">
        <v>1261</v>
      </c>
      <c r="S42" s="47">
        <v>1.28</v>
      </c>
      <c r="T42" s="48">
        <v>0.47566955865711052</v>
      </c>
      <c r="U42" s="24"/>
    </row>
    <row r="43" spans="1:21" x14ac:dyDescent="0.35">
      <c r="A43" s="5">
        <v>11</v>
      </c>
      <c r="B43" s="49">
        <v>3041</v>
      </c>
      <c r="C43" s="49">
        <v>1390</v>
      </c>
      <c r="D43" s="49">
        <v>1651</v>
      </c>
      <c r="E43" s="50">
        <v>1.65</v>
      </c>
      <c r="F43" s="51">
        <v>0.54291351529102272</v>
      </c>
      <c r="G43" s="58"/>
      <c r="H43" s="6">
        <v>11</v>
      </c>
      <c r="I43" s="49">
        <v>2774</v>
      </c>
      <c r="J43" s="49">
        <v>1390</v>
      </c>
      <c r="K43" s="49">
        <v>1384</v>
      </c>
      <c r="L43" s="50">
        <v>1.39</v>
      </c>
      <c r="M43" s="51">
        <v>0.49891852919971158</v>
      </c>
      <c r="N43"/>
      <c r="O43" s="5">
        <v>11</v>
      </c>
      <c r="P43" s="49">
        <v>2381</v>
      </c>
      <c r="Q43" s="11">
        <v>1390</v>
      </c>
      <c r="R43" s="11">
        <v>991</v>
      </c>
      <c r="S43" s="50">
        <v>1.04</v>
      </c>
      <c r="T43" s="51">
        <v>0.41621167576648466</v>
      </c>
      <c r="U43" s="24"/>
    </row>
    <row r="44" spans="1:21" x14ac:dyDescent="0.35">
      <c r="A44" s="5">
        <v>12</v>
      </c>
      <c r="B44" s="49">
        <v>3041</v>
      </c>
      <c r="C44" s="49">
        <v>1390</v>
      </c>
      <c r="D44" s="49">
        <v>1651</v>
      </c>
      <c r="E44" s="50">
        <v>1.65</v>
      </c>
      <c r="F44" s="51">
        <v>0.54291351529102272</v>
      </c>
      <c r="G44" s="58"/>
      <c r="H44" s="6">
        <v>12</v>
      </c>
      <c r="I44" s="49">
        <v>2774</v>
      </c>
      <c r="J44" s="49">
        <v>1390</v>
      </c>
      <c r="K44" s="49">
        <v>1384</v>
      </c>
      <c r="L44" s="50">
        <v>1.39</v>
      </c>
      <c r="M44" s="51">
        <v>0.49891852919971158</v>
      </c>
      <c r="N44"/>
      <c r="O44" s="5">
        <v>12</v>
      </c>
      <c r="P44" s="49">
        <v>2381</v>
      </c>
      <c r="Q44" s="11">
        <v>1390</v>
      </c>
      <c r="R44" s="11">
        <v>991</v>
      </c>
      <c r="S44" s="50">
        <v>1.04</v>
      </c>
      <c r="T44" s="51">
        <v>0.41621167576648466</v>
      </c>
      <c r="U44" s="24"/>
    </row>
    <row r="45" spans="1:21" x14ac:dyDescent="0.35">
      <c r="A45" s="5">
        <v>13</v>
      </c>
      <c r="B45" s="49">
        <v>3041</v>
      </c>
      <c r="C45" s="49">
        <v>1390</v>
      </c>
      <c r="D45" s="49">
        <v>1651</v>
      </c>
      <c r="E45" s="50">
        <v>1.65</v>
      </c>
      <c r="F45" s="51">
        <v>0.54291351529102272</v>
      </c>
      <c r="G45" s="58"/>
      <c r="H45" s="6">
        <v>13</v>
      </c>
      <c r="I45" s="49">
        <v>2774</v>
      </c>
      <c r="J45" s="49">
        <v>1390</v>
      </c>
      <c r="K45" s="49">
        <v>1384</v>
      </c>
      <c r="L45" s="50">
        <v>1.39</v>
      </c>
      <c r="M45" s="51">
        <v>0.49891852919971158</v>
      </c>
      <c r="N45"/>
      <c r="O45" s="5">
        <v>13</v>
      </c>
      <c r="P45" s="49">
        <v>2381</v>
      </c>
      <c r="Q45" s="11">
        <v>1390</v>
      </c>
      <c r="R45" s="11">
        <v>991</v>
      </c>
      <c r="S45" s="50">
        <v>1.04</v>
      </c>
      <c r="T45" s="51">
        <v>0.41621167576648466</v>
      </c>
      <c r="U45" s="24"/>
    </row>
    <row r="46" spans="1:21" x14ac:dyDescent="0.35">
      <c r="A46" s="5">
        <v>14</v>
      </c>
      <c r="B46" s="49">
        <v>3041</v>
      </c>
      <c r="C46" s="49">
        <v>1390</v>
      </c>
      <c r="D46" s="49">
        <v>1651</v>
      </c>
      <c r="E46" s="50">
        <v>1.65</v>
      </c>
      <c r="F46" s="51">
        <v>0.54291351529102272</v>
      </c>
      <c r="G46" s="58"/>
      <c r="H46" s="6">
        <v>14</v>
      </c>
      <c r="I46" s="49">
        <v>2774</v>
      </c>
      <c r="J46" s="49">
        <v>1390</v>
      </c>
      <c r="K46" s="49">
        <v>1384</v>
      </c>
      <c r="L46" s="50">
        <v>1.39</v>
      </c>
      <c r="M46" s="51">
        <v>0.49891852919971158</v>
      </c>
      <c r="N46"/>
      <c r="O46" s="5">
        <v>14</v>
      </c>
      <c r="P46" s="49">
        <v>2381</v>
      </c>
      <c r="Q46" s="11">
        <v>1390</v>
      </c>
      <c r="R46" s="11">
        <v>991</v>
      </c>
      <c r="S46" s="50">
        <v>1.04</v>
      </c>
      <c r="T46" s="51">
        <v>0.41621167576648466</v>
      </c>
      <c r="U46" s="24"/>
    </row>
    <row r="47" spans="1:21" x14ac:dyDescent="0.35">
      <c r="A47" s="5">
        <v>15</v>
      </c>
      <c r="B47" s="52">
        <v>2991</v>
      </c>
      <c r="C47" s="52">
        <v>1390</v>
      </c>
      <c r="D47" s="52">
        <v>1601</v>
      </c>
      <c r="E47" s="53">
        <v>1.58</v>
      </c>
      <c r="F47" s="54">
        <v>0.53527248411902373</v>
      </c>
      <c r="G47" s="58"/>
      <c r="H47" s="6">
        <v>15</v>
      </c>
      <c r="I47" s="76">
        <v>2800</v>
      </c>
      <c r="J47" s="76">
        <v>1390</v>
      </c>
      <c r="K47" s="76">
        <v>1410</v>
      </c>
      <c r="L47" s="77">
        <v>1.33</v>
      </c>
      <c r="M47" s="78">
        <v>0.50357142857142856</v>
      </c>
      <c r="N47"/>
      <c r="O47" s="5">
        <v>15</v>
      </c>
      <c r="P47" s="76">
        <v>2800</v>
      </c>
      <c r="Q47" s="76">
        <v>1390</v>
      </c>
      <c r="R47" s="76">
        <v>1410</v>
      </c>
      <c r="S47" s="77">
        <v>1.01</v>
      </c>
      <c r="T47" s="78">
        <v>0.50357142857142856</v>
      </c>
      <c r="U47" s="24"/>
    </row>
    <row r="48" spans="1:21" x14ac:dyDescent="0.35">
      <c r="A48" s="5">
        <v>16</v>
      </c>
      <c r="B48" s="52">
        <v>2991</v>
      </c>
      <c r="C48" s="52">
        <v>1390</v>
      </c>
      <c r="D48" s="52">
        <v>1601</v>
      </c>
      <c r="E48" s="53">
        <v>1.58</v>
      </c>
      <c r="F48" s="54">
        <v>0.53527248411902373</v>
      </c>
      <c r="G48" s="58"/>
      <c r="H48" s="6">
        <v>16</v>
      </c>
      <c r="I48" s="76">
        <v>2800</v>
      </c>
      <c r="J48" s="76">
        <v>1390</v>
      </c>
      <c r="K48" s="76">
        <v>1410</v>
      </c>
      <c r="L48" s="77">
        <v>1.33</v>
      </c>
      <c r="M48" s="78">
        <v>0.50357142857142856</v>
      </c>
      <c r="N48"/>
      <c r="O48" s="5">
        <v>16</v>
      </c>
      <c r="P48" s="76">
        <v>2800</v>
      </c>
      <c r="Q48" s="76">
        <v>1390</v>
      </c>
      <c r="R48" s="76">
        <v>1410</v>
      </c>
      <c r="S48" s="77">
        <v>1.01</v>
      </c>
      <c r="T48" s="78">
        <v>0.50357142857142856</v>
      </c>
      <c r="U48" s="24"/>
    </row>
    <row r="49" spans="1:21" x14ac:dyDescent="0.35">
      <c r="A49" s="5">
        <v>17</v>
      </c>
      <c r="B49" s="52">
        <v>2991</v>
      </c>
      <c r="C49" s="52">
        <v>1390</v>
      </c>
      <c r="D49" s="52">
        <v>1601</v>
      </c>
      <c r="E49" s="53">
        <v>1.58</v>
      </c>
      <c r="F49" s="54">
        <v>0.53527248411902373</v>
      </c>
      <c r="G49" s="58"/>
      <c r="H49" s="6">
        <v>17</v>
      </c>
      <c r="I49" s="76">
        <v>2800</v>
      </c>
      <c r="J49" s="76">
        <v>1390</v>
      </c>
      <c r="K49" s="76">
        <v>1410</v>
      </c>
      <c r="L49" s="77">
        <v>1.33</v>
      </c>
      <c r="M49" s="78">
        <v>0.50357142857142856</v>
      </c>
      <c r="N49"/>
      <c r="O49" s="5">
        <v>17</v>
      </c>
      <c r="P49" s="76">
        <v>2800</v>
      </c>
      <c r="Q49" s="76">
        <v>1390</v>
      </c>
      <c r="R49" s="76">
        <v>1410</v>
      </c>
      <c r="S49" s="77">
        <v>1.01</v>
      </c>
      <c r="T49" s="78">
        <v>0.50357142857142856</v>
      </c>
      <c r="U49" s="24"/>
    </row>
    <row r="50" spans="1:21" x14ac:dyDescent="0.35">
      <c r="A50" s="5">
        <v>18</v>
      </c>
      <c r="B50" s="52">
        <v>2991</v>
      </c>
      <c r="C50" s="52">
        <v>1390</v>
      </c>
      <c r="D50" s="52">
        <v>1601</v>
      </c>
      <c r="E50" s="53">
        <v>1.58</v>
      </c>
      <c r="F50" s="54">
        <v>0.53527248411902373</v>
      </c>
      <c r="G50" s="58"/>
      <c r="H50" s="6">
        <v>18</v>
      </c>
      <c r="I50" s="76">
        <v>2800</v>
      </c>
      <c r="J50" s="76">
        <v>1390</v>
      </c>
      <c r="K50" s="76">
        <v>1410</v>
      </c>
      <c r="L50" s="77">
        <v>1.33</v>
      </c>
      <c r="M50" s="78">
        <v>0.50357142857142856</v>
      </c>
      <c r="N50"/>
      <c r="O50" s="5">
        <v>18</v>
      </c>
      <c r="P50" s="76">
        <v>2800</v>
      </c>
      <c r="Q50" s="76">
        <v>1390</v>
      </c>
      <c r="R50" s="76">
        <v>1410</v>
      </c>
      <c r="S50" s="77">
        <v>1.01</v>
      </c>
      <c r="T50" s="78">
        <v>0.50357142857142856</v>
      </c>
      <c r="U50" s="24"/>
    </row>
    <row r="51" spans="1:21" x14ac:dyDescent="0.35">
      <c r="A51" s="5">
        <v>19</v>
      </c>
      <c r="B51" s="55">
        <v>2991</v>
      </c>
      <c r="C51" s="55">
        <v>1390</v>
      </c>
      <c r="D51" s="55">
        <v>1601</v>
      </c>
      <c r="E51" s="56">
        <v>1.58</v>
      </c>
      <c r="F51" s="57">
        <v>0.53527248411902373</v>
      </c>
      <c r="G51" s="58"/>
      <c r="H51" s="6">
        <v>19</v>
      </c>
      <c r="I51" s="79">
        <v>2800</v>
      </c>
      <c r="J51" s="79">
        <v>1390</v>
      </c>
      <c r="K51" s="79">
        <v>1410</v>
      </c>
      <c r="L51" s="80">
        <v>1.33</v>
      </c>
      <c r="M51" s="81">
        <v>0.50357142857142856</v>
      </c>
      <c r="N51"/>
      <c r="O51" s="5">
        <v>19</v>
      </c>
      <c r="P51" s="79">
        <v>2800</v>
      </c>
      <c r="Q51" s="79">
        <v>1390</v>
      </c>
      <c r="R51" s="79">
        <v>1410</v>
      </c>
      <c r="S51" s="80">
        <v>1.04</v>
      </c>
      <c r="T51" s="81">
        <v>0.50357142857142856</v>
      </c>
      <c r="U51" s="24"/>
    </row>
    <row r="52" spans="1:21" x14ac:dyDescent="0.35">
      <c r="A52" s="5">
        <v>20</v>
      </c>
      <c r="B52" s="55">
        <v>2991</v>
      </c>
      <c r="C52" s="55">
        <v>1390</v>
      </c>
      <c r="D52" s="55">
        <v>1601</v>
      </c>
      <c r="E52" s="56">
        <v>1.58</v>
      </c>
      <c r="F52" s="57">
        <v>0.53527248411902373</v>
      </c>
      <c r="G52" s="58"/>
      <c r="H52" s="6">
        <v>20</v>
      </c>
      <c r="I52" s="79">
        <v>2800</v>
      </c>
      <c r="J52" s="79">
        <v>1390</v>
      </c>
      <c r="K52" s="79">
        <v>1410</v>
      </c>
      <c r="L52" s="80">
        <v>1.33</v>
      </c>
      <c r="M52" s="81">
        <v>0.50357142857142856</v>
      </c>
      <c r="N52"/>
      <c r="O52" s="5">
        <v>20</v>
      </c>
      <c r="P52" s="79">
        <v>2800</v>
      </c>
      <c r="Q52" s="79">
        <v>1390</v>
      </c>
      <c r="R52" s="79">
        <v>1410</v>
      </c>
      <c r="S52" s="80">
        <v>1.04</v>
      </c>
      <c r="T52" s="81">
        <v>0.50357142857142856</v>
      </c>
      <c r="U52" s="24"/>
    </row>
    <row r="53" spans="1:21" x14ac:dyDescent="0.35">
      <c r="A53" s="5">
        <v>21</v>
      </c>
      <c r="B53" s="55">
        <v>2991</v>
      </c>
      <c r="C53" s="55">
        <v>1390</v>
      </c>
      <c r="D53" s="55">
        <v>1601</v>
      </c>
      <c r="E53" s="56">
        <v>1.58</v>
      </c>
      <c r="F53" s="57">
        <v>0.53527248411902373</v>
      </c>
      <c r="G53" s="58"/>
      <c r="H53" s="6">
        <v>21</v>
      </c>
      <c r="I53" s="79">
        <v>2800</v>
      </c>
      <c r="J53" s="79">
        <v>1390</v>
      </c>
      <c r="K53" s="79">
        <v>1410</v>
      </c>
      <c r="L53" s="80">
        <v>1.33</v>
      </c>
      <c r="M53" s="81">
        <v>0.50357142857142856</v>
      </c>
      <c r="N53"/>
      <c r="O53" s="5">
        <v>21</v>
      </c>
      <c r="P53" s="79">
        <v>2800</v>
      </c>
      <c r="Q53" s="79">
        <v>1390</v>
      </c>
      <c r="R53" s="79">
        <v>1410</v>
      </c>
      <c r="S53" s="80">
        <v>1.04</v>
      </c>
      <c r="T53" s="81">
        <v>0.50357142857142856</v>
      </c>
      <c r="U53" s="24"/>
    </row>
    <row r="54" spans="1:21" x14ac:dyDescent="0.35">
      <c r="A54" s="5">
        <v>22</v>
      </c>
      <c r="B54" s="55">
        <v>2991</v>
      </c>
      <c r="C54" s="55">
        <v>1390</v>
      </c>
      <c r="D54" s="55">
        <v>1601</v>
      </c>
      <c r="E54" s="56">
        <v>1.58</v>
      </c>
      <c r="F54" s="57">
        <v>0.53527248411902373</v>
      </c>
      <c r="G54" s="58"/>
      <c r="H54" s="6">
        <v>22</v>
      </c>
      <c r="I54" s="79">
        <v>2800</v>
      </c>
      <c r="J54" s="79">
        <v>1390</v>
      </c>
      <c r="K54" s="79">
        <v>1410</v>
      </c>
      <c r="L54" s="80">
        <v>1.33</v>
      </c>
      <c r="M54" s="81">
        <v>0.50357142857142856</v>
      </c>
      <c r="N54"/>
      <c r="O54" s="5">
        <v>22</v>
      </c>
      <c r="P54" s="79">
        <v>2800</v>
      </c>
      <c r="Q54" s="79">
        <v>1390</v>
      </c>
      <c r="R54" s="79">
        <v>1410</v>
      </c>
      <c r="S54" s="80">
        <v>1.04</v>
      </c>
      <c r="T54" s="81">
        <v>0.50357142857142856</v>
      </c>
      <c r="U54" s="24"/>
    </row>
    <row r="55" spans="1:21" x14ac:dyDescent="0.35">
      <c r="A55" s="5">
        <v>23</v>
      </c>
      <c r="B55" s="40">
        <v>3195</v>
      </c>
      <c r="C55" s="40">
        <v>1390</v>
      </c>
      <c r="D55" s="40">
        <v>1805</v>
      </c>
      <c r="E55" s="41">
        <v>1.94</v>
      </c>
      <c r="F55" s="42">
        <v>0.56494522691705795</v>
      </c>
      <c r="G55" s="58"/>
      <c r="H55" s="6">
        <v>23</v>
      </c>
      <c r="I55" s="40">
        <v>3041</v>
      </c>
      <c r="J55" s="40">
        <v>1390</v>
      </c>
      <c r="K55" s="40">
        <v>1651</v>
      </c>
      <c r="L55" s="41">
        <v>1.65</v>
      </c>
      <c r="M55" s="42">
        <v>0.54291351529102272</v>
      </c>
      <c r="N55"/>
      <c r="O55" s="5">
        <v>23</v>
      </c>
      <c r="P55" s="40">
        <v>2651</v>
      </c>
      <c r="Q55" s="8">
        <v>1390</v>
      </c>
      <c r="R55" s="8">
        <v>1261</v>
      </c>
      <c r="S55" s="41">
        <v>1.28</v>
      </c>
      <c r="T55" s="42">
        <v>0.47566955865711052</v>
      </c>
      <c r="U55" s="24"/>
    </row>
    <row r="56" spans="1:21" x14ac:dyDescent="0.35">
      <c r="A56" s="5">
        <v>24</v>
      </c>
      <c r="B56" s="40">
        <v>3195</v>
      </c>
      <c r="C56" s="40">
        <v>1390</v>
      </c>
      <c r="D56" s="40">
        <v>1805</v>
      </c>
      <c r="E56" s="41">
        <v>1.94</v>
      </c>
      <c r="F56" s="42">
        <v>0.56494522691705795</v>
      </c>
      <c r="G56" s="58"/>
      <c r="H56" s="6">
        <v>24</v>
      </c>
      <c r="I56" s="40">
        <v>3041</v>
      </c>
      <c r="J56" s="40">
        <v>1390</v>
      </c>
      <c r="K56" s="40">
        <v>1651</v>
      </c>
      <c r="L56" s="41">
        <v>1.65</v>
      </c>
      <c r="M56" s="42">
        <v>0.54291351529102272</v>
      </c>
      <c r="N56"/>
      <c r="O56" s="5">
        <v>24</v>
      </c>
      <c r="P56" s="40">
        <v>2651</v>
      </c>
      <c r="Q56" s="8">
        <v>1390</v>
      </c>
      <c r="R56" s="8">
        <v>1261</v>
      </c>
      <c r="S56" s="41">
        <v>1.28</v>
      </c>
      <c r="T56" s="42">
        <v>0.47566955865711052</v>
      </c>
      <c r="U56" s="24"/>
    </row>
    <row r="57" spans="1:21" x14ac:dyDescent="0.35">
      <c r="A57"/>
      <c r="B57" s="58"/>
      <c r="C57"/>
      <c r="D57"/>
      <c r="E57"/>
      <c r="F57" s="59"/>
      <c r="G57"/>
      <c r="H57"/>
      <c r="I57" s="58"/>
      <c r="J57"/>
      <c r="K57"/>
      <c r="L57"/>
      <c r="M57" s="59"/>
      <c r="N57"/>
      <c r="O57"/>
      <c r="P57" s="58"/>
      <c r="Q57"/>
      <c r="R57"/>
      <c r="S57"/>
      <c r="T57" s="59"/>
    </row>
    <row r="58" spans="1:21" x14ac:dyDescent="0.35">
      <c r="A58"/>
      <c r="B58"/>
      <c r="C58"/>
      <c r="D58"/>
      <c r="E58"/>
      <c r="F58" s="59"/>
      <c r="G58"/>
      <c r="H58"/>
      <c r="I58"/>
      <c r="J58"/>
      <c r="K58"/>
      <c r="L58" t="s">
        <v>23</v>
      </c>
      <c r="M58" s="59"/>
      <c r="N58"/>
      <c r="O58"/>
      <c r="P58"/>
      <c r="Q58"/>
      <c r="R58"/>
      <c r="S58"/>
      <c r="T58" s="59"/>
    </row>
    <row r="59" spans="1:21" x14ac:dyDescent="0.35">
      <c r="A59"/>
      <c r="B59"/>
      <c r="C59"/>
      <c r="D59"/>
      <c r="E59"/>
      <c r="F59" s="59"/>
      <c r="G59"/>
      <c r="H59"/>
      <c r="I59"/>
      <c r="J59"/>
      <c r="K59"/>
      <c r="L59"/>
      <c r="M59" s="59"/>
      <c r="N59"/>
      <c r="O59"/>
      <c r="P59"/>
      <c r="Q59"/>
      <c r="R59"/>
      <c r="S59"/>
      <c r="T59" s="59"/>
    </row>
    <row r="60" spans="1:21" ht="18.5" x14ac:dyDescent="0.45">
      <c r="A60" s="87">
        <v>45108</v>
      </c>
      <c r="B60" s="87"/>
      <c r="C60" s="87"/>
      <c r="D60" s="87"/>
      <c r="E60" s="87"/>
      <c r="F60" s="87"/>
      <c r="G60"/>
      <c r="H60" s="87">
        <v>45139</v>
      </c>
      <c r="I60" s="87"/>
      <c r="J60" s="87"/>
      <c r="K60" s="87"/>
      <c r="L60" s="87"/>
      <c r="M60" s="87"/>
      <c r="N60"/>
      <c r="O60" s="87">
        <v>45170</v>
      </c>
      <c r="P60" s="87"/>
      <c r="Q60" s="87"/>
      <c r="R60" s="87"/>
      <c r="S60" s="87"/>
      <c r="T60" s="87"/>
    </row>
    <row r="61" spans="1:21" ht="29" x14ac:dyDescent="0.35">
      <c r="A61" s="32" t="s">
        <v>0</v>
      </c>
      <c r="B61" s="31" t="s">
        <v>24</v>
      </c>
      <c r="C61" s="32" t="s">
        <v>19</v>
      </c>
      <c r="D61" s="32" t="s">
        <v>20</v>
      </c>
      <c r="E61" s="32" t="s">
        <v>21</v>
      </c>
      <c r="F61" s="34" t="s">
        <v>22</v>
      </c>
      <c r="G61" s="4"/>
      <c r="H61" s="62" t="s">
        <v>0</v>
      </c>
      <c r="I61" s="31" t="s">
        <v>24</v>
      </c>
      <c r="J61" s="32" t="s">
        <v>19</v>
      </c>
      <c r="K61" s="32" t="s">
        <v>20</v>
      </c>
      <c r="L61" s="32" t="s">
        <v>21</v>
      </c>
      <c r="M61" s="34" t="s">
        <v>22</v>
      </c>
      <c r="N61" s="4"/>
      <c r="O61" s="31" t="s">
        <v>0</v>
      </c>
      <c r="P61" s="31" t="s">
        <v>24</v>
      </c>
      <c r="Q61" s="31" t="s">
        <v>19</v>
      </c>
      <c r="R61" s="31" t="s">
        <v>20</v>
      </c>
      <c r="S61" s="31" t="s">
        <v>21</v>
      </c>
      <c r="T61" s="34" t="s">
        <v>22</v>
      </c>
    </row>
    <row r="62" spans="1:21" ht="17.25" customHeight="1" x14ac:dyDescent="0.35">
      <c r="A62" s="5">
        <v>1</v>
      </c>
      <c r="B62" s="40">
        <v>2517</v>
      </c>
      <c r="C62" s="40">
        <v>1390</v>
      </c>
      <c r="D62" s="40">
        <v>1127</v>
      </c>
      <c r="E62" s="41">
        <v>1.1499999999999999</v>
      </c>
      <c r="F62" s="42">
        <v>0.44775526420341677</v>
      </c>
      <c r="G62"/>
      <c r="H62" s="6">
        <v>1</v>
      </c>
      <c r="I62" s="40">
        <v>2466</v>
      </c>
      <c r="J62" s="63">
        <v>1390</v>
      </c>
      <c r="K62" s="63">
        <v>1076</v>
      </c>
      <c r="L62" s="41">
        <v>1.1200000000000001</v>
      </c>
      <c r="M62" s="42">
        <v>0.43633414436334145</v>
      </c>
      <c r="N62" s="4"/>
      <c r="O62" s="5">
        <v>1</v>
      </c>
      <c r="P62" s="12">
        <v>2705</v>
      </c>
      <c r="Q62" s="12">
        <v>1390</v>
      </c>
      <c r="R62" s="12">
        <v>1315</v>
      </c>
      <c r="S62" s="13">
        <v>1.33</v>
      </c>
      <c r="T62" s="42">
        <v>0.48613678373382624</v>
      </c>
      <c r="U62" s="24"/>
    </row>
    <row r="63" spans="1:21" x14ac:dyDescent="0.35">
      <c r="A63" s="5">
        <v>2</v>
      </c>
      <c r="B63" s="40">
        <v>2517</v>
      </c>
      <c r="C63" s="40">
        <v>1390</v>
      </c>
      <c r="D63" s="40">
        <v>1127</v>
      </c>
      <c r="E63" s="41">
        <v>1.1499999999999999</v>
      </c>
      <c r="F63" s="42">
        <v>0.44775526420341677</v>
      </c>
      <c r="G63"/>
      <c r="H63" s="6">
        <v>2</v>
      </c>
      <c r="I63" s="40">
        <v>2466</v>
      </c>
      <c r="J63" s="63">
        <v>1390</v>
      </c>
      <c r="K63" s="63">
        <v>1076</v>
      </c>
      <c r="L63" s="41">
        <v>1.1200000000000001</v>
      </c>
      <c r="M63" s="42">
        <v>0.43633414436334145</v>
      </c>
      <c r="N63" s="4"/>
      <c r="O63" s="5">
        <v>2</v>
      </c>
      <c r="P63" s="12">
        <v>2705</v>
      </c>
      <c r="Q63" s="12">
        <v>1390</v>
      </c>
      <c r="R63" s="12">
        <v>1315</v>
      </c>
      <c r="S63" s="13">
        <v>1.33</v>
      </c>
      <c r="T63" s="42">
        <v>0.48613678373382624</v>
      </c>
      <c r="U63" s="24"/>
    </row>
    <row r="64" spans="1:21" x14ac:dyDescent="0.35">
      <c r="A64" s="5">
        <v>3</v>
      </c>
      <c r="B64" s="43">
        <v>2562</v>
      </c>
      <c r="C64" s="43">
        <v>1390</v>
      </c>
      <c r="D64" s="43">
        <v>1172</v>
      </c>
      <c r="E64" s="44">
        <v>1.19</v>
      </c>
      <c r="F64" s="45">
        <v>0.45745511319281812</v>
      </c>
      <c r="G64"/>
      <c r="H64" s="6">
        <v>3</v>
      </c>
      <c r="I64" s="43">
        <v>2562</v>
      </c>
      <c r="J64" s="64">
        <v>1390</v>
      </c>
      <c r="K64" s="64">
        <v>1172</v>
      </c>
      <c r="L64" s="44">
        <v>1.19</v>
      </c>
      <c r="M64" s="45">
        <v>0.45745511319281812</v>
      </c>
      <c r="N64" s="4"/>
      <c r="O64" s="5">
        <v>3</v>
      </c>
      <c r="P64" s="14">
        <v>2774</v>
      </c>
      <c r="Q64" s="14">
        <v>1390</v>
      </c>
      <c r="R64" s="14">
        <v>1384</v>
      </c>
      <c r="S64" s="15">
        <v>1.39</v>
      </c>
      <c r="T64" s="45">
        <v>0.49891852919971158</v>
      </c>
      <c r="U64" s="24"/>
    </row>
    <row r="65" spans="1:21" x14ac:dyDescent="0.35">
      <c r="A65" s="5">
        <v>4</v>
      </c>
      <c r="B65" s="43">
        <v>2562</v>
      </c>
      <c r="C65" s="43">
        <v>1390</v>
      </c>
      <c r="D65" s="43">
        <v>1172</v>
      </c>
      <c r="E65" s="44">
        <v>1.19</v>
      </c>
      <c r="F65" s="45">
        <v>0.45745511319281812</v>
      </c>
      <c r="G65"/>
      <c r="H65" s="6">
        <v>4</v>
      </c>
      <c r="I65" s="43">
        <v>2562</v>
      </c>
      <c r="J65" s="64">
        <v>1390</v>
      </c>
      <c r="K65" s="64">
        <v>1172</v>
      </c>
      <c r="L65" s="44">
        <v>1.19</v>
      </c>
      <c r="M65" s="45">
        <v>0.45745511319281812</v>
      </c>
      <c r="N65" s="4"/>
      <c r="O65" s="5">
        <v>4</v>
      </c>
      <c r="P65" s="14">
        <v>2774</v>
      </c>
      <c r="Q65" s="14">
        <v>1390</v>
      </c>
      <c r="R65" s="14">
        <v>1384</v>
      </c>
      <c r="S65" s="15">
        <v>1.39</v>
      </c>
      <c r="T65" s="45">
        <v>0.49891852919971158</v>
      </c>
      <c r="U65" s="24"/>
    </row>
    <row r="66" spans="1:21" x14ac:dyDescent="0.35">
      <c r="A66" s="5">
        <v>5</v>
      </c>
      <c r="B66" s="43">
        <v>2562</v>
      </c>
      <c r="C66" s="43">
        <v>1390</v>
      </c>
      <c r="D66" s="43">
        <v>1172</v>
      </c>
      <c r="E66" s="44">
        <v>1.19</v>
      </c>
      <c r="F66" s="45">
        <v>0.45745511319281812</v>
      </c>
      <c r="G66"/>
      <c r="H66" s="6">
        <v>5</v>
      </c>
      <c r="I66" s="43">
        <v>2562</v>
      </c>
      <c r="J66" s="64">
        <v>1390</v>
      </c>
      <c r="K66" s="64">
        <v>1172</v>
      </c>
      <c r="L66" s="44">
        <v>1.19</v>
      </c>
      <c r="M66" s="45">
        <v>0.45745511319281812</v>
      </c>
      <c r="N66" s="4"/>
      <c r="O66" s="5">
        <v>5</v>
      </c>
      <c r="P66" s="14">
        <v>2774</v>
      </c>
      <c r="Q66" s="14">
        <v>1390</v>
      </c>
      <c r="R66" s="14">
        <v>1384</v>
      </c>
      <c r="S66" s="15">
        <v>1.39</v>
      </c>
      <c r="T66" s="45">
        <v>0.49891852919971158</v>
      </c>
      <c r="U66" s="24"/>
    </row>
    <row r="67" spans="1:21" x14ac:dyDescent="0.35">
      <c r="A67" s="5">
        <v>6</v>
      </c>
      <c r="B67" s="43">
        <v>2562</v>
      </c>
      <c r="C67" s="43">
        <v>1390</v>
      </c>
      <c r="D67" s="43">
        <v>1172</v>
      </c>
      <c r="E67" s="44">
        <v>1.19</v>
      </c>
      <c r="F67" s="45">
        <v>0.45745511319281812</v>
      </c>
      <c r="G67"/>
      <c r="H67" s="6">
        <v>6</v>
      </c>
      <c r="I67" s="43">
        <v>2562</v>
      </c>
      <c r="J67" s="64">
        <v>1390</v>
      </c>
      <c r="K67" s="64">
        <v>1172</v>
      </c>
      <c r="L67" s="44">
        <v>1.19</v>
      </c>
      <c r="M67" s="45">
        <v>0.45745511319281812</v>
      </c>
      <c r="N67" s="4"/>
      <c r="O67" s="5">
        <v>6</v>
      </c>
      <c r="P67" s="14">
        <v>2774</v>
      </c>
      <c r="Q67" s="14">
        <v>1390</v>
      </c>
      <c r="R67" s="14">
        <v>1384</v>
      </c>
      <c r="S67" s="15">
        <v>1.39</v>
      </c>
      <c r="T67" s="45">
        <v>0.49891852919971158</v>
      </c>
      <c r="U67" s="24"/>
    </row>
    <row r="68" spans="1:21" x14ac:dyDescent="0.35">
      <c r="A68" s="5">
        <v>7</v>
      </c>
      <c r="B68" s="46">
        <v>2517</v>
      </c>
      <c r="C68" s="46">
        <v>1390</v>
      </c>
      <c r="D68" s="46">
        <v>1127</v>
      </c>
      <c r="E68" s="47">
        <v>1.1499999999999999</v>
      </c>
      <c r="F68" s="48">
        <v>0.44775526420341677</v>
      </c>
      <c r="G68"/>
      <c r="H68" s="6">
        <v>7</v>
      </c>
      <c r="I68" s="46">
        <v>2466</v>
      </c>
      <c r="J68" s="65">
        <v>1390</v>
      </c>
      <c r="K68" s="65">
        <v>1076</v>
      </c>
      <c r="L68" s="47">
        <v>1.1200000000000001</v>
      </c>
      <c r="M68" s="48">
        <v>0.43633414436334145</v>
      </c>
      <c r="N68" s="4"/>
      <c r="O68" s="5">
        <v>7</v>
      </c>
      <c r="P68" s="16">
        <v>2651</v>
      </c>
      <c r="Q68" s="16">
        <v>1390</v>
      </c>
      <c r="R68" s="16">
        <v>1261</v>
      </c>
      <c r="S68" s="17">
        <v>1.28</v>
      </c>
      <c r="T68" s="48">
        <v>0.47566955865711052</v>
      </c>
      <c r="U68" s="24"/>
    </row>
    <row r="69" spans="1:21" x14ac:dyDescent="0.35">
      <c r="A69" s="5">
        <v>8</v>
      </c>
      <c r="B69" s="46">
        <v>2517</v>
      </c>
      <c r="C69" s="46">
        <v>1390</v>
      </c>
      <c r="D69" s="46">
        <v>1127</v>
      </c>
      <c r="E69" s="47">
        <v>1.1499999999999999</v>
      </c>
      <c r="F69" s="48">
        <v>0.44775526420341677</v>
      </c>
      <c r="G69"/>
      <c r="H69" s="6">
        <v>8</v>
      </c>
      <c r="I69" s="46">
        <v>2466</v>
      </c>
      <c r="J69" s="65">
        <v>1390</v>
      </c>
      <c r="K69" s="65">
        <v>1076</v>
      </c>
      <c r="L69" s="47">
        <v>1.1200000000000001</v>
      </c>
      <c r="M69" s="48">
        <v>0.43633414436334145</v>
      </c>
      <c r="N69" s="4"/>
      <c r="O69" s="5">
        <v>8</v>
      </c>
      <c r="P69" s="16">
        <v>2651</v>
      </c>
      <c r="Q69" s="16">
        <v>1390</v>
      </c>
      <c r="R69" s="16">
        <v>1261</v>
      </c>
      <c r="S69" s="17">
        <v>1.28</v>
      </c>
      <c r="T69" s="48">
        <v>0.47566955865711052</v>
      </c>
      <c r="U69" s="24"/>
    </row>
    <row r="70" spans="1:21" x14ac:dyDescent="0.35">
      <c r="A70" s="5">
        <v>9</v>
      </c>
      <c r="B70" s="46">
        <v>2517</v>
      </c>
      <c r="C70" s="46">
        <v>1390</v>
      </c>
      <c r="D70" s="46">
        <v>1127</v>
      </c>
      <c r="E70" s="47">
        <v>1.1499999999999999</v>
      </c>
      <c r="F70" s="48">
        <v>0.44775526420341677</v>
      </c>
      <c r="G70"/>
      <c r="H70" s="6">
        <v>9</v>
      </c>
      <c r="I70" s="46">
        <v>2466</v>
      </c>
      <c r="J70" s="65">
        <v>1390</v>
      </c>
      <c r="K70" s="65">
        <v>1076</v>
      </c>
      <c r="L70" s="47">
        <v>1.1200000000000001</v>
      </c>
      <c r="M70" s="48">
        <v>0.43633414436334145</v>
      </c>
      <c r="N70" s="4"/>
      <c r="O70" s="5">
        <v>9</v>
      </c>
      <c r="P70" s="16">
        <v>2651</v>
      </c>
      <c r="Q70" s="16">
        <v>1390</v>
      </c>
      <c r="R70" s="16">
        <v>1261</v>
      </c>
      <c r="S70" s="17">
        <v>1.28</v>
      </c>
      <c r="T70" s="48">
        <v>0.47566955865711052</v>
      </c>
      <c r="U70" s="24"/>
    </row>
    <row r="71" spans="1:21" x14ac:dyDescent="0.35">
      <c r="A71" s="5">
        <v>10</v>
      </c>
      <c r="B71" s="46">
        <v>2517</v>
      </c>
      <c r="C71" s="46">
        <v>1390</v>
      </c>
      <c r="D71" s="46">
        <v>1127</v>
      </c>
      <c r="E71" s="47">
        <v>1.1499999999999999</v>
      </c>
      <c r="F71" s="48">
        <v>0.44775526420341677</v>
      </c>
      <c r="G71"/>
      <c r="H71" s="6">
        <v>10</v>
      </c>
      <c r="I71" s="46">
        <v>2466</v>
      </c>
      <c r="J71" s="65">
        <v>1390</v>
      </c>
      <c r="K71" s="65">
        <v>1076</v>
      </c>
      <c r="L71" s="47">
        <v>1.1200000000000001</v>
      </c>
      <c r="M71" s="48">
        <v>0.43633414436334145</v>
      </c>
      <c r="N71" s="4"/>
      <c r="O71" s="5">
        <v>10</v>
      </c>
      <c r="P71" s="16">
        <v>2651</v>
      </c>
      <c r="Q71" s="16">
        <v>1390</v>
      </c>
      <c r="R71" s="16">
        <v>1261</v>
      </c>
      <c r="S71" s="17">
        <v>1.28</v>
      </c>
      <c r="T71" s="48">
        <v>0.47566955865711052</v>
      </c>
      <c r="U71" s="24"/>
    </row>
    <row r="72" spans="1:21" x14ac:dyDescent="0.35">
      <c r="A72" s="5">
        <v>11</v>
      </c>
      <c r="B72" s="49">
        <v>2300</v>
      </c>
      <c r="C72" s="49">
        <v>1390</v>
      </c>
      <c r="D72" s="49">
        <v>910</v>
      </c>
      <c r="E72" s="50">
        <v>1</v>
      </c>
      <c r="F72" s="51">
        <v>0.39565217391304347</v>
      </c>
      <c r="G72"/>
      <c r="H72" s="6">
        <v>11</v>
      </c>
      <c r="I72" s="49">
        <v>2300</v>
      </c>
      <c r="J72" s="66">
        <v>1390</v>
      </c>
      <c r="K72" s="66">
        <v>910</v>
      </c>
      <c r="L72" s="50">
        <v>1</v>
      </c>
      <c r="M72" s="51">
        <v>0.39565217391304347</v>
      </c>
      <c r="N72" s="4"/>
      <c r="O72" s="5">
        <v>11</v>
      </c>
      <c r="P72" s="18">
        <v>2427</v>
      </c>
      <c r="Q72" s="18">
        <v>1390</v>
      </c>
      <c r="R72" s="18">
        <v>1037</v>
      </c>
      <c r="S72" s="19">
        <v>1.08</v>
      </c>
      <c r="T72" s="51">
        <v>0.42727647301194893</v>
      </c>
      <c r="U72" s="24"/>
    </row>
    <row r="73" spans="1:21" x14ac:dyDescent="0.35">
      <c r="A73" s="5">
        <v>12</v>
      </c>
      <c r="B73" s="49">
        <v>2300</v>
      </c>
      <c r="C73" s="49">
        <v>1390</v>
      </c>
      <c r="D73" s="49">
        <v>910</v>
      </c>
      <c r="E73" s="50">
        <v>1</v>
      </c>
      <c r="F73" s="51">
        <v>0.39565217391304347</v>
      </c>
      <c r="G73"/>
      <c r="H73" s="6">
        <v>12</v>
      </c>
      <c r="I73" s="49">
        <v>2300</v>
      </c>
      <c r="J73" s="66">
        <v>1390</v>
      </c>
      <c r="K73" s="66">
        <v>910</v>
      </c>
      <c r="L73" s="50">
        <v>1</v>
      </c>
      <c r="M73" s="51">
        <v>0.39565217391304347</v>
      </c>
      <c r="N73" s="4"/>
      <c r="O73" s="5">
        <v>12</v>
      </c>
      <c r="P73" s="18">
        <v>2427</v>
      </c>
      <c r="Q73" s="18">
        <v>1390</v>
      </c>
      <c r="R73" s="18">
        <v>1037</v>
      </c>
      <c r="S73" s="19">
        <v>1.08</v>
      </c>
      <c r="T73" s="51">
        <v>0.42727647301194893</v>
      </c>
      <c r="U73" s="24"/>
    </row>
    <row r="74" spans="1:21" x14ac:dyDescent="0.35">
      <c r="A74" s="5">
        <v>13</v>
      </c>
      <c r="B74" s="49">
        <v>2300</v>
      </c>
      <c r="C74" s="49">
        <v>1390</v>
      </c>
      <c r="D74" s="49">
        <v>910</v>
      </c>
      <c r="E74" s="50">
        <v>1</v>
      </c>
      <c r="F74" s="51">
        <v>0.39565217391304347</v>
      </c>
      <c r="G74"/>
      <c r="H74" s="6">
        <v>13</v>
      </c>
      <c r="I74" s="49">
        <v>2300</v>
      </c>
      <c r="J74" s="66">
        <v>1390</v>
      </c>
      <c r="K74" s="66">
        <v>910</v>
      </c>
      <c r="L74" s="50">
        <v>1</v>
      </c>
      <c r="M74" s="51">
        <v>0.39565217391304347</v>
      </c>
      <c r="N74" s="4"/>
      <c r="O74" s="5">
        <v>13</v>
      </c>
      <c r="P74" s="18">
        <v>2427</v>
      </c>
      <c r="Q74" s="18">
        <v>1390</v>
      </c>
      <c r="R74" s="18">
        <v>1037</v>
      </c>
      <c r="S74" s="19">
        <v>1.08</v>
      </c>
      <c r="T74" s="51">
        <v>0.42727647301194893</v>
      </c>
      <c r="U74" s="24"/>
    </row>
    <row r="75" spans="1:21" x14ac:dyDescent="0.35">
      <c r="A75" s="5">
        <v>14</v>
      </c>
      <c r="B75" s="49">
        <v>2300</v>
      </c>
      <c r="C75" s="49">
        <v>1390</v>
      </c>
      <c r="D75" s="49">
        <v>910</v>
      </c>
      <c r="E75" s="50">
        <v>1</v>
      </c>
      <c r="F75" s="51">
        <v>0.39565217391304347</v>
      </c>
      <c r="G75"/>
      <c r="H75" s="6">
        <v>14</v>
      </c>
      <c r="I75" s="49">
        <v>2300</v>
      </c>
      <c r="J75" s="66">
        <v>1390</v>
      </c>
      <c r="K75" s="66">
        <v>910</v>
      </c>
      <c r="L75" s="50">
        <v>1</v>
      </c>
      <c r="M75" s="51">
        <v>0.39565217391304347</v>
      </c>
      <c r="N75" s="4"/>
      <c r="O75" s="5">
        <v>14</v>
      </c>
      <c r="P75" s="18">
        <v>2427</v>
      </c>
      <c r="Q75" s="18">
        <v>1390</v>
      </c>
      <c r="R75" s="18">
        <v>1037</v>
      </c>
      <c r="S75" s="19">
        <v>1.08</v>
      </c>
      <c r="T75" s="51">
        <v>0.42727647301194893</v>
      </c>
      <c r="U75" s="24"/>
    </row>
    <row r="76" spans="1:21" x14ac:dyDescent="0.35">
      <c r="A76" s="5">
        <v>15</v>
      </c>
      <c r="B76" s="76">
        <v>2800</v>
      </c>
      <c r="C76" s="76">
        <v>1390</v>
      </c>
      <c r="D76" s="76">
        <v>1410</v>
      </c>
      <c r="E76" s="77">
        <v>1.33</v>
      </c>
      <c r="F76" s="78">
        <v>0.50357142857142856</v>
      </c>
      <c r="G76"/>
      <c r="H76" s="20">
        <v>15</v>
      </c>
      <c r="I76" s="76">
        <v>2800</v>
      </c>
      <c r="J76" s="76">
        <v>1390</v>
      </c>
      <c r="K76" s="76">
        <v>1410</v>
      </c>
      <c r="L76" s="77">
        <v>1.33</v>
      </c>
      <c r="M76" s="78">
        <v>0.50357142857142856</v>
      </c>
      <c r="N76" s="4"/>
      <c r="O76" s="5">
        <v>15</v>
      </c>
      <c r="P76" s="76">
        <v>2800</v>
      </c>
      <c r="Q76" s="76">
        <v>1390</v>
      </c>
      <c r="R76" s="76">
        <v>1410</v>
      </c>
      <c r="S76" s="77">
        <v>1.33</v>
      </c>
      <c r="T76" s="78">
        <v>0.50357142857142856</v>
      </c>
      <c r="U76" s="24"/>
    </row>
    <row r="77" spans="1:21" x14ac:dyDescent="0.35">
      <c r="A77" s="5">
        <v>16</v>
      </c>
      <c r="B77" s="76">
        <v>2800</v>
      </c>
      <c r="C77" s="76">
        <v>1390</v>
      </c>
      <c r="D77" s="76">
        <v>1410</v>
      </c>
      <c r="E77" s="77">
        <v>1.33</v>
      </c>
      <c r="F77" s="78">
        <v>0.50357142857142856</v>
      </c>
      <c r="G77"/>
      <c r="H77" s="20">
        <v>16</v>
      </c>
      <c r="I77" s="76">
        <v>2800</v>
      </c>
      <c r="J77" s="76">
        <v>1390</v>
      </c>
      <c r="K77" s="76">
        <v>1410</v>
      </c>
      <c r="L77" s="77">
        <v>1.33</v>
      </c>
      <c r="M77" s="78">
        <v>0.50357142857142856</v>
      </c>
      <c r="N77" s="4"/>
      <c r="O77" s="5">
        <v>16</v>
      </c>
      <c r="P77" s="76">
        <v>2800</v>
      </c>
      <c r="Q77" s="76">
        <v>1390</v>
      </c>
      <c r="R77" s="76">
        <v>1410</v>
      </c>
      <c r="S77" s="77">
        <v>1.33</v>
      </c>
      <c r="T77" s="78">
        <v>0.50357142857142856</v>
      </c>
      <c r="U77" s="24"/>
    </row>
    <row r="78" spans="1:21" x14ac:dyDescent="0.35">
      <c r="A78" s="5">
        <v>17</v>
      </c>
      <c r="B78" s="76">
        <v>2800</v>
      </c>
      <c r="C78" s="76">
        <v>1390</v>
      </c>
      <c r="D78" s="76">
        <v>1410</v>
      </c>
      <c r="E78" s="77">
        <v>1.33</v>
      </c>
      <c r="F78" s="78">
        <v>0.50357142857142856</v>
      </c>
      <c r="G78"/>
      <c r="H78" s="20">
        <v>17</v>
      </c>
      <c r="I78" s="76">
        <v>2800</v>
      </c>
      <c r="J78" s="76">
        <v>1390</v>
      </c>
      <c r="K78" s="76">
        <v>1410</v>
      </c>
      <c r="L78" s="77">
        <v>1.33</v>
      </c>
      <c r="M78" s="78">
        <v>0.50357142857142856</v>
      </c>
      <c r="N78" s="4"/>
      <c r="O78" s="5">
        <v>17</v>
      </c>
      <c r="P78" s="76">
        <v>2800</v>
      </c>
      <c r="Q78" s="76">
        <v>1390</v>
      </c>
      <c r="R78" s="76">
        <v>1410</v>
      </c>
      <c r="S78" s="77">
        <v>1.33</v>
      </c>
      <c r="T78" s="78">
        <v>0.50357142857142856</v>
      </c>
      <c r="U78" s="24"/>
    </row>
    <row r="79" spans="1:21" x14ac:dyDescent="0.35">
      <c r="A79" s="5">
        <v>18</v>
      </c>
      <c r="B79" s="76">
        <v>2800</v>
      </c>
      <c r="C79" s="76">
        <v>1390</v>
      </c>
      <c r="D79" s="76">
        <v>1410</v>
      </c>
      <c r="E79" s="77">
        <v>1.33</v>
      </c>
      <c r="F79" s="78">
        <v>0.50357142857142856</v>
      </c>
      <c r="G79"/>
      <c r="H79" s="20">
        <v>18</v>
      </c>
      <c r="I79" s="76">
        <v>2800</v>
      </c>
      <c r="J79" s="76">
        <v>1390</v>
      </c>
      <c r="K79" s="76">
        <v>1410</v>
      </c>
      <c r="L79" s="77">
        <v>1.33</v>
      </c>
      <c r="M79" s="78">
        <v>0.50357142857142856</v>
      </c>
      <c r="N79" s="4"/>
      <c r="O79" s="5">
        <v>18</v>
      </c>
      <c r="P79" s="76">
        <v>2800</v>
      </c>
      <c r="Q79" s="76">
        <v>1390</v>
      </c>
      <c r="R79" s="76">
        <v>1410</v>
      </c>
      <c r="S79" s="77">
        <v>1.33</v>
      </c>
      <c r="T79" s="78">
        <v>0.50357142857142856</v>
      </c>
      <c r="U79" s="24"/>
    </row>
    <row r="80" spans="1:21" x14ac:dyDescent="0.35">
      <c r="A80" s="5">
        <v>19</v>
      </c>
      <c r="B80" s="79">
        <v>2800</v>
      </c>
      <c r="C80" s="79">
        <v>1390</v>
      </c>
      <c r="D80" s="79">
        <v>1410</v>
      </c>
      <c r="E80" s="80">
        <v>1.33</v>
      </c>
      <c r="F80" s="81">
        <v>0.50357142857142856</v>
      </c>
      <c r="G80"/>
      <c r="H80" s="6">
        <v>19</v>
      </c>
      <c r="I80" s="79">
        <v>2800</v>
      </c>
      <c r="J80" s="79">
        <v>1390</v>
      </c>
      <c r="K80" s="79">
        <v>1410</v>
      </c>
      <c r="L80" s="80">
        <v>1.33</v>
      </c>
      <c r="M80" s="81">
        <v>0.50357142857142856</v>
      </c>
      <c r="N80" s="4"/>
      <c r="O80" s="5">
        <v>19</v>
      </c>
      <c r="P80" s="79">
        <v>2800</v>
      </c>
      <c r="Q80" s="79">
        <v>1390</v>
      </c>
      <c r="R80" s="79">
        <v>1410</v>
      </c>
      <c r="S80" s="80">
        <v>1.33</v>
      </c>
      <c r="T80" s="81">
        <v>0.50357142857142856</v>
      </c>
      <c r="U80" s="24"/>
    </row>
    <row r="81" spans="1:21" x14ac:dyDescent="0.35">
      <c r="A81" s="5">
        <v>20</v>
      </c>
      <c r="B81" s="79">
        <v>2800</v>
      </c>
      <c r="C81" s="79">
        <v>1390</v>
      </c>
      <c r="D81" s="79">
        <v>1410</v>
      </c>
      <c r="E81" s="80">
        <v>1.33</v>
      </c>
      <c r="F81" s="81">
        <v>0.50357142857142856</v>
      </c>
      <c r="G81"/>
      <c r="H81" s="6">
        <v>20</v>
      </c>
      <c r="I81" s="79">
        <v>2800</v>
      </c>
      <c r="J81" s="79">
        <v>1390</v>
      </c>
      <c r="K81" s="79">
        <v>1410</v>
      </c>
      <c r="L81" s="80">
        <v>1.33</v>
      </c>
      <c r="M81" s="81">
        <v>0.50357142857142856</v>
      </c>
      <c r="N81" s="4"/>
      <c r="O81" s="5">
        <v>20</v>
      </c>
      <c r="P81" s="79">
        <v>2800</v>
      </c>
      <c r="Q81" s="79">
        <v>1390</v>
      </c>
      <c r="R81" s="79">
        <v>1410</v>
      </c>
      <c r="S81" s="80">
        <v>1.33</v>
      </c>
      <c r="T81" s="81">
        <v>0.50357142857142856</v>
      </c>
      <c r="U81" s="24"/>
    </row>
    <row r="82" spans="1:21" x14ac:dyDescent="0.35">
      <c r="A82" s="5">
        <v>21</v>
      </c>
      <c r="B82" s="79">
        <v>2800</v>
      </c>
      <c r="C82" s="79">
        <v>1390</v>
      </c>
      <c r="D82" s="79">
        <v>1410</v>
      </c>
      <c r="E82" s="80">
        <v>1.33</v>
      </c>
      <c r="F82" s="81">
        <v>0.50357142857142856</v>
      </c>
      <c r="G82"/>
      <c r="H82" s="6">
        <v>21</v>
      </c>
      <c r="I82" s="79">
        <v>2800</v>
      </c>
      <c r="J82" s="79">
        <v>1390</v>
      </c>
      <c r="K82" s="79">
        <v>1410</v>
      </c>
      <c r="L82" s="80">
        <v>1.33</v>
      </c>
      <c r="M82" s="81">
        <v>0.50357142857142856</v>
      </c>
      <c r="N82" s="4"/>
      <c r="O82" s="5">
        <v>21</v>
      </c>
      <c r="P82" s="79">
        <v>2800</v>
      </c>
      <c r="Q82" s="79">
        <v>1390</v>
      </c>
      <c r="R82" s="79">
        <v>1410</v>
      </c>
      <c r="S82" s="80">
        <v>1.33</v>
      </c>
      <c r="T82" s="81">
        <v>0.50357142857142856</v>
      </c>
      <c r="U82" s="24"/>
    </row>
    <row r="83" spans="1:21" x14ac:dyDescent="0.35">
      <c r="A83" s="5">
        <v>22</v>
      </c>
      <c r="B83" s="79">
        <v>2800</v>
      </c>
      <c r="C83" s="79">
        <v>1390</v>
      </c>
      <c r="D83" s="79">
        <v>1410</v>
      </c>
      <c r="E83" s="80">
        <v>1.33</v>
      </c>
      <c r="F83" s="81">
        <v>0.50357142857142856</v>
      </c>
      <c r="G83"/>
      <c r="H83" s="6">
        <v>22</v>
      </c>
      <c r="I83" s="79">
        <v>2800</v>
      </c>
      <c r="J83" s="79">
        <v>1390</v>
      </c>
      <c r="K83" s="79">
        <v>1410</v>
      </c>
      <c r="L83" s="80">
        <v>1.33</v>
      </c>
      <c r="M83" s="81">
        <v>0.50357142857142856</v>
      </c>
      <c r="N83" s="4"/>
      <c r="O83" s="5">
        <v>22</v>
      </c>
      <c r="P83" s="79">
        <v>2800</v>
      </c>
      <c r="Q83" s="79">
        <v>1390</v>
      </c>
      <c r="R83" s="79">
        <v>1410</v>
      </c>
      <c r="S83" s="80">
        <v>1.33</v>
      </c>
      <c r="T83" s="81">
        <v>0.50357142857142856</v>
      </c>
      <c r="U83" s="24"/>
    </row>
    <row r="84" spans="1:21" x14ac:dyDescent="0.35">
      <c r="A84" s="5">
        <v>23</v>
      </c>
      <c r="B84" s="40">
        <v>2517</v>
      </c>
      <c r="C84" s="40">
        <v>1390</v>
      </c>
      <c r="D84" s="40">
        <v>1127</v>
      </c>
      <c r="E84" s="41">
        <v>1.1499999999999999</v>
      </c>
      <c r="F84" s="42">
        <v>0.44775526420341677</v>
      </c>
      <c r="G84"/>
      <c r="H84" s="6">
        <v>23</v>
      </c>
      <c r="I84" s="40">
        <v>2466</v>
      </c>
      <c r="J84" s="63">
        <v>1390</v>
      </c>
      <c r="K84" s="63">
        <v>1076</v>
      </c>
      <c r="L84" s="41">
        <v>1.1200000000000001</v>
      </c>
      <c r="M84" s="42">
        <v>0.43633414436334145</v>
      </c>
      <c r="N84" s="4"/>
      <c r="O84" s="5">
        <v>23</v>
      </c>
      <c r="P84" s="12">
        <v>2705</v>
      </c>
      <c r="Q84" s="12">
        <v>1390</v>
      </c>
      <c r="R84" s="12">
        <v>1315</v>
      </c>
      <c r="S84" s="13">
        <v>1.33</v>
      </c>
      <c r="T84" s="42">
        <v>0.48613678373382624</v>
      </c>
      <c r="U84" s="24"/>
    </row>
    <row r="85" spans="1:21" x14ac:dyDescent="0.35">
      <c r="A85" s="5">
        <v>24</v>
      </c>
      <c r="B85" s="40">
        <v>2517</v>
      </c>
      <c r="C85" s="40">
        <v>1390</v>
      </c>
      <c r="D85" s="40">
        <v>1127</v>
      </c>
      <c r="E85" s="41">
        <v>1.1499999999999999</v>
      </c>
      <c r="F85" s="42">
        <v>0.44775526420341677</v>
      </c>
      <c r="G85"/>
      <c r="H85" s="6">
        <v>24</v>
      </c>
      <c r="I85" s="40">
        <v>2466</v>
      </c>
      <c r="J85" s="63">
        <v>1390</v>
      </c>
      <c r="K85" s="63">
        <v>1076</v>
      </c>
      <c r="L85" s="41">
        <v>1.1200000000000001</v>
      </c>
      <c r="M85" s="42">
        <v>0.43633414436334145</v>
      </c>
      <c r="N85" s="4"/>
      <c r="O85" s="5">
        <v>24</v>
      </c>
      <c r="P85" s="12">
        <v>2705</v>
      </c>
      <c r="Q85" s="12">
        <v>1390</v>
      </c>
      <c r="R85" s="12">
        <v>1315</v>
      </c>
      <c r="S85" s="13">
        <v>1.33</v>
      </c>
      <c r="T85" s="42">
        <v>0.48613678373382624</v>
      </c>
      <c r="U85" s="24"/>
    </row>
    <row r="86" spans="1:21" x14ac:dyDescent="0.35">
      <c r="A86"/>
      <c r="B86" s="58"/>
      <c r="C86"/>
      <c r="D86"/>
      <c r="E86"/>
      <c r="F86" s="59"/>
      <c r="G86"/>
      <c r="H86"/>
      <c r="I86" s="58"/>
      <c r="J86"/>
      <c r="K86"/>
      <c r="L86"/>
      <c r="M86" s="59"/>
      <c r="N86"/>
      <c r="O86"/>
      <c r="P86" s="58"/>
      <c r="Q86"/>
      <c r="R86"/>
      <c r="S86"/>
      <c r="T86" s="59"/>
    </row>
    <row r="87" spans="1:21" x14ac:dyDescent="0.35">
      <c r="A87"/>
      <c r="B87"/>
      <c r="C87"/>
      <c r="D87"/>
      <c r="E87"/>
      <c r="F87" s="59"/>
      <c r="G87"/>
      <c r="H87"/>
      <c r="I87"/>
      <c r="J87"/>
      <c r="K87"/>
      <c r="L87"/>
      <c r="M87" s="59"/>
      <c r="N87"/>
      <c r="O87"/>
      <c r="P87"/>
      <c r="Q87"/>
      <c r="R87"/>
      <c r="S87"/>
      <c r="T87" s="59"/>
    </row>
    <row r="88" spans="1:21" ht="18.5" x14ac:dyDescent="0.45">
      <c r="A88" s="87">
        <v>45200</v>
      </c>
      <c r="B88" s="87"/>
      <c r="C88" s="87"/>
      <c r="D88" s="87"/>
      <c r="E88" s="87"/>
      <c r="F88" s="87"/>
      <c r="G88"/>
      <c r="H88" s="87">
        <v>45231</v>
      </c>
      <c r="I88" s="87"/>
      <c r="J88" s="87"/>
      <c r="K88" s="87"/>
      <c r="L88" s="87"/>
      <c r="M88" s="87"/>
      <c r="N88"/>
      <c r="O88" s="87">
        <v>45261</v>
      </c>
      <c r="P88" s="87"/>
      <c r="Q88" s="87"/>
      <c r="R88" s="87"/>
      <c r="S88" s="87"/>
      <c r="T88" s="87"/>
    </row>
    <row r="89" spans="1:21" ht="29" x14ac:dyDescent="0.35">
      <c r="A89" s="31" t="s">
        <v>0</v>
      </c>
      <c r="B89" s="31" t="s">
        <v>24</v>
      </c>
      <c r="C89" s="31" t="s">
        <v>19</v>
      </c>
      <c r="D89" s="31" t="s">
        <v>20</v>
      </c>
      <c r="E89" s="31" t="s">
        <v>21</v>
      </c>
      <c r="F89" s="34" t="s">
        <v>22</v>
      </c>
      <c r="G89"/>
      <c r="H89" s="69" t="s">
        <v>0</v>
      </c>
      <c r="I89" s="31" t="s">
        <v>24</v>
      </c>
      <c r="J89" s="31" t="s">
        <v>19</v>
      </c>
      <c r="K89" s="31" t="s">
        <v>20</v>
      </c>
      <c r="L89" s="31" t="s">
        <v>21</v>
      </c>
      <c r="M89" s="34" t="s">
        <v>22</v>
      </c>
      <c r="N89"/>
      <c r="O89" s="31" t="s">
        <v>0</v>
      </c>
      <c r="P89" s="31" t="s">
        <v>24</v>
      </c>
      <c r="Q89" s="31" t="s">
        <v>19</v>
      </c>
      <c r="R89" s="31" t="s">
        <v>20</v>
      </c>
      <c r="S89" s="31" t="s">
        <v>21</v>
      </c>
      <c r="T89" s="34" t="s">
        <v>22</v>
      </c>
    </row>
    <row r="90" spans="1:21" x14ac:dyDescent="0.35">
      <c r="A90" s="5">
        <v>1</v>
      </c>
      <c r="B90" s="40">
        <v>3079</v>
      </c>
      <c r="C90" s="40">
        <v>1390</v>
      </c>
      <c r="D90" s="40">
        <v>1689</v>
      </c>
      <c r="E90" s="41">
        <v>1.74</v>
      </c>
      <c r="F90" s="42">
        <v>0.54855472556024687</v>
      </c>
      <c r="G90" s="4"/>
      <c r="H90" s="6">
        <v>1</v>
      </c>
      <c r="I90" s="63">
        <v>3195</v>
      </c>
      <c r="J90" s="63">
        <v>1390</v>
      </c>
      <c r="K90" s="63">
        <v>1805</v>
      </c>
      <c r="L90" s="70">
        <v>1.94</v>
      </c>
      <c r="M90" s="42">
        <v>0.56494522691705795</v>
      </c>
      <c r="N90" s="4"/>
      <c r="O90" s="5">
        <v>1</v>
      </c>
      <c r="P90" s="63">
        <v>3156</v>
      </c>
      <c r="Q90" s="63">
        <v>1390</v>
      </c>
      <c r="R90" s="63">
        <v>1766</v>
      </c>
      <c r="S90" s="70">
        <v>1.83</v>
      </c>
      <c r="T90" s="42">
        <v>0.55956907477820028</v>
      </c>
      <c r="U90" s="24"/>
    </row>
    <row r="91" spans="1:21" x14ac:dyDescent="0.35">
      <c r="A91" s="5">
        <v>2</v>
      </c>
      <c r="B91" s="40">
        <v>3079</v>
      </c>
      <c r="C91" s="40">
        <v>1390</v>
      </c>
      <c r="D91" s="40">
        <v>1689</v>
      </c>
      <c r="E91" s="41">
        <v>1.74</v>
      </c>
      <c r="F91" s="42">
        <v>0.54855472556024687</v>
      </c>
      <c r="G91" s="4"/>
      <c r="H91" s="6">
        <v>2</v>
      </c>
      <c r="I91" s="63">
        <v>3195</v>
      </c>
      <c r="J91" s="63">
        <v>1390</v>
      </c>
      <c r="K91" s="63">
        <v>1805</v>
      </c>
      <c r="L91" s="70">
        <v>1.94</v>
      </c>
      <c r="M91" s="42">
        <v>0.56494522691705795</v>
      </c>
      <c r="N91" s="4"/>
      <c r="O91" s="5">
        <v>2</v>
      </c>
      <c r="P91" s="63">
        <v>3156</v>
      </c>
      <c r="Q91" s="63">
        <v>1390</v>
      </c>
      <c r="R91" s="63">
        <v>1766</v>
      </c>
      <c r="S91" s="70">
        <v>1.83</v>
      </c>
      <c r="T91" s="42">
        <v>0.55956907477820028</v>
      </c>
      <c r="U91" s="24"/>
    </row>
    <row r="92" spans="1:21" x14ac:dyDescent="0.35">
      <c r="A92" s="5">
        <v>3</v>
      </c>
      <c r="B92" s="43">
        <v>3156</v>
      </c>
      <c r="C92" s="43">
        <v>1390</v>
      </c>
      <c r="D92" s="43">
        <v>1766</v>
      </c>
      <c r="E92" s="44">
        <v>1.83</v>
      </c>
      <c r="F92" s="45">
        <v>0.55956907477820028</v>
      </c>
      <c r="G92" s="4"/>
      <c r="H92" s="6">
        <v>3</v>
      </c>
      <c r="I92" s="64">
        <v>3195</v>
      </c>
      <c r="J92" s="64">
        <v>1390</v>
      </c>
      <c r="K92" s="64">
        <v>1805</v>
      </c>
      <c r="L92" s="71">
        <v>1.94</v>
      </c>
      <c r="M92" s="45">
        <v>0.56494522691705795</v>
      </c>
      <c r="N92" s="4"/>
      <c r="O92" s="5">
        <v>3</v>
      </c>
      <c r="P92" s="64">
        <v>3195</v>
      </c>
      <c r="Q92" s="64">
        <v>1390</v>
      </c>
      <c r="R92" s="64">
        <v>1805</v>
      </c>
      <c r="S92" s="71">
        <v>1.94</v>
      </c>
      <c r="T92" s="45">
        <v>0.56494522691705795</v>
      </c>
      <c r="U92" s="24"/>
    </row>
    <row r="93" spans="1:21" x14ac:dyDescent="0.35">
      <c r="A93" s="5">
        <v>4</v>
      </c>
      <c r="B93" s="43">
        <v>3156</v>
      </c>
      <c r="C93" s="43">
        <v>1390</v>
      </c>
      <c r="D93" s="43">
        <v>1766</v>
      </c>
      <c r="E93" s="44">
        <v>1.83</v>
      </c>
      <c r="F93" s="45">
        <v>0.55956907477820028</v>
      </c>
      <c r="G93" s="4"/>
      <c r="H93" s="6">
        <v>4</v>
      </c>
      <c r="I93" s="64">
        <v>3195</v>
      </c>
      <c r="J93" s="64">
        <v>1390</v>
      </c>
      <c r="K93" s="64">
        <v>1805</v>
      </c>
      <c r="L93" s="71">
        <v>1.94</v>
      </c>
      <c r="M93" s="45">
        <v>0.56494522691705795</v>
      </c>
      <c r="N93" s="4"/>
      <c r="O93" s="5">
        <v>4</v>
      </c>
      <c r="P93" s="64">
        <v>3195</v>
      </c>
      <c r="Q93" s="64">
        <v>1390</v>
      </c>
      <c r="R93" s="64">
        <v>1805</v>
      </c>
      <c r="S93" s="71">
        <v>1.94</v>
      </c>
      <c r="T93" s="45">
        <v>0.56494522691705795</v>
      </c>
      <c r="U93" s="24"/>
    </row>
    <row r="94" spans="1:21" x14ac:dyDescent="0.35">
      <c r="A94" s="5">
        <v>5</v>
      </c>
      <c r="B94" s="43">
        <v>3156</v>
      </c>
      <c r="C94" s="43">
        <v>1390</v>
      </c>
      <c r="D94" s="43">
        <v>1766</v>
      </c>
      <c r="E94" s="44">
        <v>1.83</v>
      </c>
      <c r="F94" s="45">
        <v>0.55956907477820028</v>
      </c>
      <c r="G94" s="4"/>
      <c r="H94" s="6">
        <v>5</v>
      </c>
      <c r="I94" s="64">
        <v>3195</v>
      </c>
      <c r="J94" s="64">
        <v>1390</v>
      </c>
      <c r="K94" s="64">
        <v>1805</v>
      </c>
      <c r="L94" s="71">
        <v>1.94</v>
      </c>
      <c r="M94" s="45">
        <v>0.56494522691705795</v>
      </c>
      <c r="N94" s="4"/>
      <c r="O94" s="5">
        <v>5</v>
      </c>
      <c r="P94" s="64">
        <v>3195</v>
      </c>
      <c r="Q94" s="64">
        <v>1390</v>
      </c>
      <c r="R94" s="64">
        <v>1805</v>
      </c>
      <c r="S94" s="71">
        <v>1.94</v>
      </c>
      <c r="T94" s="45">
        <v>0.56494522691705795</v>
      </c>
      <c r="U94" s="24"/>
    </row>
    <row r="95" spans="1:21" x14ac:dyDescent="0.35">
      <c r="A95" s="5">
        <v>6</v>
      </c>
      <c r="B95" s="43">
        <v>3156</v>
      </c>
      <c r="C95" s="43">
        <v>1390</v>
      </c>
      <c r="D95" s="43">
        <v>1766</v>
      </c>
      <c r="E95" s="44">
        <v>1.83</v>
      </c>
      <c r="F95" s="45">
        <v>0.55956907477820028</v>
      </c>
      <c r="G95" s="4"/>
      <c r="H95" s="6">
        <v>6</v>
      </c>
      <c r="I95" s="64">
        <v>3195</v>
      </c>
      <c r="J95" s="64">
        <v>1390</v>
      </c>
      <c r="K95" s="64">
        <v>1805</v>
      </c>
      <c r="L95" s="71">
        <v>1.94</v>
      </c>
      <c r="M95" s="45">
        <v>0.56494522691705795</v>
      </c>
      <c r="N95" s="4"/>
      <c r="O95" s="5">
        <v>6</v>
      </c>
      <c r="P95" s="64">
        <v>3195</v>
      </c>
      <c r="Q95" s="64">
        <v>1390</v>
      </c>
      <c r="R95" s="64">
        <v>1805</v>
      </c>
      <c r="S95" s="71">
        <v>1.94</v>
      </c>
      <c r="T95" s="45">
        <v>0.56494522691705795</v>
      </c>
      <c r="U95" s="24"/>
    </row>
    <row r="96" spans="1:21" x14ac:dyDescent="0.35">
      <c r="A96" s="5">
        <v>7</v>
      </c>
      <c r="B96" s="46">
        <v>2991</v>
      </c>
      <c r="C96" s="46">
        <v>1390</v>
      </c>
      <c r="D96" s="46">
        <v>1601</v>
      </c>
      <c r="E96" s="47">
        <v>1.58</v>
      </c>
      <c r="F96" s="48">
        <v>0.53527248411902373</v>
      </c>
      <c r="G96" s="4"/>
      <c r="H96" s="6">
        <v>7</v>
      </c>
      <c r="I96" s="65">
        <v>3041</v>
      </c>
      <c r="J96" s="65">
        <v>1390</v>
      </c>
      <c r="K96" s="65">
        <v>1651</v>
      </c>
      <c r="L96" s="72">
        <v>1.65</v>
      </c>
      <c r="M96" s="48">
        <v>0.54291351529102272</v>
      </c>
      <c r="N96" s="4"/>
      <c r="O96" s="5">
        <v>7</v>
      </c>
      <c r="P96" s="65">
        <v>3079</v>
      </c>
      <c r="Q96" s="65">
        <v>1390</v>
      </c>
      <c r="R96" s="65">
        <v>1689</v>
      </c>
      <c r="S96" s="72">
        <v>1.74</v>
      </c>
      <c r="T96" s="48">
        <v>0.54855472556024687</v>
      </c>
      <c r="U96" s="24"/>
    </row>
    <row r="97" spans="1:21" x14ac:dyDescent="0.35">
      <c r="A97" s="5">
        <v>8</v>
      </c>
      <c r="B97" s="46">
        <v>2991</v>
      </c>
      <c r="C97" s="46">
        <v>1390</v>
      </c>
      <c r="D97" s="46">
        <v>1601</v>
      </c>
      <c r="E97" s="47">
        <v>1.58</v>
      </c>
      <c r="F97" s="48">
        <v>0.53527248411902373</v>
      </c>
      <c r="G97" s="4"/>
      <c r="H97" s="6">
        <v>8</v>
      </c>
      <c r="I97" s="65">
        <v>3041</v>
      </c>
      <c r="J97" s="65">
        <v>1390</v>
      </c>
      <c r="K97" s="65">
        <v>1651</v>
      </c>
      <c r="L97" s="72">
        <v>1.65</v>
      </c>
      <c r="M97" s="48">
        <v>0.54291351529102272</v>
      </c>
      <c r="N97" s="4"/>
      <c r="O97" s="5">
        <v>8</v>
      </c>
      <c r="P97" s="65">
        <v>3079</v>
      </c>
      <c r="Q97" s="65">
        <v>1390</v>
      </c>
      <c r="R97" s="65">
        <v>1689</v>
      </c>
      <c r="S97" s="72">
        <v>1.74</v>
      </c>
      <c r="T97" s="48">
        <v>0.54855472556024687</v>
      </c>
      <c r="U97" s="24"/>
    </row>
    <row r="98" spans="1:21" x14ac:dyDescent="0.35">
      <c r="A98" s="5">
        <v>9</v>
      </c>
      <c r="B98" s="46">
        <v>2991</v>
      </c>
      <c r="C98" s="46">
        <v>1390</v>
      </c>
      <c r="D98" s="46">
        <v>1601</v>
      </c>
      <c r="E98" s="47">
        <v>1.58</v>
      </c>
      <c r="F98" s="48">
        <v>0.53527248411902373</v>
      </c>
      <c r="G98" s="4"/>
      <c r="H98" s="6">
        <v>9</v>
      </c>
      <c r="I98" s="65">
        <v>3041</v>
      </c>
      <c r="J98" s="65">
        <v>1390</v>
      </c>
      <c r="K98" s="65">
        <v>1651</v>
      </c>
      <c r="L98" s="72">
        <v>1.65</v>
      </c>
      <c r="M98" s="48">
        <v>0.54291351529102272</v>
      </c>
      <c r="N98" s="4"/>
      <c r="O98" s="5">
        <v>9</v>
      </c>
      <c r="P98" s="65">
        <v>3079</v>
      </c>
      <c r="Q98" s="65">
        <v>1390</v>
      </c>
      <c r="R98" s="65">
        <v>1689</v>
      </c>
      <c r="S98" s="72">
        <v>1.74</v>
      </c>
      <c r="T98" s="48">
        <v>0.54855472556024687</v>
      </c>
      <c r="U98" s="24"/>
    </row>
    <row r="99" spans="1:21" x14ac:dyDescent="0.35">
      <c r="A99" s="5">
        <v>10</v>
      </c>
      <c r="B99" s="46">
        <v>2991</v>
      </c>
      <c r="C99" s="46">
        <v>1390</v>
      </c>
      <c r="D99" s="46">
        <v>1601</v>
      </c>
      <c r="E99" s="47">
        <v>1.58</v>
      </c>
      <c r="F99" s="48">
        <v>0.53527248411902373</v>
      </c>
      <c r="G99" s="4"/>
      <c r="H99" s="6">
        <v>10</v>
      </c>
      <c r="I99" s="65">
        <v>3041</v>
      </c>
      <c r="J99" s="65">
        <v>1390</v>
      </c>
      <c r="K99" s="65">
        <v>1651</v>
      </c>
      <c r="L99" s="72">
        <v>1.65</v>
      </c>
      <c r="M99" s="48">
        <v>0.54291351529102272</v>
      </c>
      <c r="N99" s="4"/>
      <c r="O99" s="5">
        <v>10</v>
      </c>
      <c r="P99" s="65">
        <v>3079</v>
      </c>
      <c r="Q99" s="65">
        <v>1390</v>
      </c>
      <c r="R99" s="65">
        <v>1689</v>
      </c>
      <c r="S99" s="72">
        <v>1.74</v>
      </c>
      <c r="T99" s="48">
        <v>0.54855472556024687</v>
      </c>
      <c r="U99" s="24"/>
    </row>
    <row r="100" spans="1:21" x14ac:dyDescent="0.35">
      <c r="A100" s="5">
        <v>11</v>
      </c>
      <c r="B100" s="49">
        <v>2871</v>
      </c>
      <c r="C100" s="49">
        <v>1390</v>
      </c>
      <c r="D100" s="49">
        <v>1481</v>
      </c>
      <c r="E100" s="50">
        <v>1.44</v>
      </c>
      <c r="F100" s="51">
        <v>0.51584813653779171</v>
      </c>
      <c r="G100" s="4"/>
      <c r="H100" s="6">
        <v>11</v>
      </c>
      <c r="I100" s="66">
        <v>3041</v>
      </c>
      <c r="J100" s="66">
        <v>1390</v>
      </c>
      <c r="K100" s="66">
        <v>1651</v>
      </c>
      <c r="L100" s="73">
        <v>1.65</v>
      </c>
      <c r="M100" s="51">
        <v>0.54291351529102272</v>
      </c>
      <c r="N100" s="4"/>
      <c r="O100" s="5">
        <v>11</v>
      </c>
      <c r="P100" s="66">
        <v>2991</v>
      </c>
      <c r="Q100" s="66">
        <v>1390</v>
      </c>
      <c r="R100" s="66">
        <v>1601</v>
      </c>
      <c r="S100" s="73">
        <v>1.58</v>
      </c>
      <c r="T100" s="51">
        <v>0.53527248411902373</v>
      </c>
      <c r="U100" s="24"/>
    </row>
    <row r="101" spans="1:21" x14ac:dyDescent="0.35">
      <c r="A101" s="5">
        <v>12</v>
      </c>
      <c r="B101" s="49">
        <v>2871</v>
      </c>
      <c r="C101" s="49">
        <v>1390</v>
      </c>
      <c r="D101" s="49">
        <v>1481</v>
      </c>
      <c r="E101" s="50">
        <v>1.44</v>
      </c>
      <c r="F101" s="51">
        <v>0.51584813653779171</v>
      </c>
      <c r="G101" s="4"/>
      <c r="H101" s="6">
        <v>12</v>
      </c>
      <c r="I101" s="66">
        <v>3041</v>
      </c>
      <c r="J101" s="66">
        <v>1390</v>
      </c>
      <c r="K101" s="66">
        <v>1651</v>
      </c>
      <c r="L101" s="73">
        <v>1.65</v>
      </c>
      <c r="M101" s="51">
        <v>0.54291351529102272</v>
      </c>
      <c r="N101" s="4"/>
      <c r="O101" s="5">
        <v>12</v>
      </c>
      <c r="P101" s="66">
        <v>2991</v>
      </c>
      <c r="Q101" s="66">
        <v>1390</v>
      </c>
      <c r="R101" s="66">
        <v>1601</v>
      </c>
      <c r="S101" s="73">
        <v>1.58</v>
      </c>
      <c r="T101" s="51">
        <v>0.53527248411902373</v>
      </c>
      <c r="U101" s="24"/>
    </row>
    <row r="102" spans="1:21" x14ac:dyDescent="0.35">
      <c r="A102" s="5">
        <v>13</v>
      </c>
      <c r="B102" s="49">
        <v>2871</v>
      </c>
      <c r="C102" s="49">
        <v>1390</v>
      </c>
      <c r="D102" s="49">
        <v>1481</v>
      </c>
      <c r="E102" s="50">
        <v>1.44</v>
      </c>
      <c r="F102" s="51">
        <v>0.51584813653779171</v>
      </c>
      <c r="G102" s="4"/>
      <c r="H102" s="6">
        <v>13</v>
      </c>
      <c r="I102" s="66">
        <v>3041</v>
      </c>
      <c r="J102" s="66">
        <v>1390</v>
      </c>
      <c r="K102" s="66">
        <v>1651</v>
      </c>
      <c r="L102" s="73">
        <v>1.65</v>
      </c>
      <c r="M102" s="51">
        <v>0.54291351529102272</v>
      </c>
      <c r="N102" s="4"/>
      <c r="O102" s="5">
        <v>13</v>
      </c>
      <c r="P102" s="66">
        <v>2991</v>
      </c>
      <c r="Q102" s="66">
        <v>1390</v>
      </c>
      <c r="R102" s="66">
        <v>1601</v>
      </c>
      <c r="S102" s="73">
        <v>1.58</v>
      </c>
      <c r="T102" s="51">
        <v>0.53527248411902373</v>
      </c>
      <c r="U102" s="24"/>
    </row>
    <row r="103" spans="1:21" x14ac:dyDescent="0.35">
      <c r="A103" s="5">
        <v>14</v>
      </c>
      <c r="B103" s="49">
        <v>2871</v>
      </c>
      <c r="C103" s="49">
        <v>1390</v>
      </c>
      <c r="D103" s="49">
        <v>1481</v>
      </c>
      <c r="E103" s="50">
        <v>1.44</v>
      </c>
      <c r="F103" s="51">
        <v>0.51584813653779171</v>
      </c>
      <c r="G103" s="4"/>
      <c r="H103" s="6">
        <v>14</v>
      </c>
      <c r="I103" s="66">
        <v>3041</v>
      </c>
      <c r="J103" s="66">
        <v>1390</v>
      </c>
      <c r="K103" s="66">
        <v>1651</v>
      </c>
      <c r="L103" s="73">
        <v>1.65</v>
      </c>
      <c r="M103" s="51">
        <v>0.54291351529102272</v>
      </c>
      <c r="N103" s="4"/>
      <c r="O103" s="5">
        <v>14</v>
      </c>
      <c r="P103" s="66">
        <v>2991</v>
      </c>
      <c r="Q103" s="66">
        <v>1390</v>
      </c>
      <c r="R103" s="66">
        <v>1601</v>
      </c>
      <c r="S103" s="73">
        <v>1.58</v>
      </c>
      <c r="T103" s="51">
        <v>0.53527248411902373</v>
      </c>
      <c r="U103" s="24"/>
    </row>
    <row r="104" spans="1:21" x14ac:dyDescent="0.35">
      <c r="A104" s="5">
        <v>15</v>
      </c>
      <c r="B104" s="52">
        <v>2800</v>
      </c>
      <c r="C104" s="52">
        <v>1390</v>
      </c>
      <c r="D104" s="52">
        <v>1410</v>
      </c>
      <c r="E104" s="53">
        <v>1.39</v>
      </c>
      <c r="F104" s="54">
        <v>0.50357142857142856</v>
      </c>
      <c r="G104" s="4"/>
      <c r="H104" s="6">
        <v>15</v>
      </c>
      <c r="I104" s="67">
        <v>2991</v>
      </c>
      <c r="J104" s="67">
        <v>1390</v>
      </c>
      <c r="K104" s="67">
        <v>1601</v>
      </c>
      <c r="L104" s="74">
        <v>1.58</v>
      </c>
      <c r="M104" s="54">
        <v>0.53527248411902373</v>
      </c>
      <c r="N104" s="4"/>
      <c r="O104" s="5">
        <v>15</v>
      </c>
      <c r="P104" s="67">
        <v>2949</v>
      </c>
      <c r="Q104" s="67">
        <v>1390</v>
      </c>
      <c r="R104" s="67">
        <v>1559</v>
      </c>
      <c r="S104" s="74">
        <v>1.51</v>
      </c>
      <c r="T104" s="54">
        <v>0.52865378094269244</v>
      </c>
      <c r="U104" s="24"/>
    </row>
    <row r="105" spans="1:21" x14ac:dyDescent="0.35">
      <c r="A105" s="5">
        <v>16</v>
      </c>
      <c r="B105" s="52">
        <v>2800</v>
      </c>
      <c r="C105" s="52">
        <v>1390</v>
      </c>
      <c r="D105" s="52">
        <v>1410</v>
      </c>
      <c r="E105" s="53">
        <v>1.39</v>
      </c>
      <c r="F105" s="54">
        <v>0.50357142857142856</v>
      </c>
      <c r="G105" s="4"/>
      <c r="H105" s="6">
        <v>16</v>
      </c>
      <c r="I105" s="67">
        <v>2991</v>
      </c>
      <c r="J105" s="67">
        <v>1390</v>
      </c>
      <c r="K105" s="67">
        <v>1601</v>
      </c>
      <c r="L105" s="74">
        <v>1.58</v>
      </c>
      <c r="M105" s="54">
        <v>0.53527248411902373</v>
      </c>
      <c r="N105" s="4"/>
      <c r="O105" s="5">
        <v>16</v>
      </c>
      <c r="P105" s="67">
        <v>2949</v>
      </c>
      <c r="Q105" s="67">
        <v>1390</v>
      </c>
      <c r="R105" s="67">
        <v>1559</v>
      </c>
      <c r="S105" s="74">
        <v>1.51</v>
      </c>
      <c r="T105" s="54">
        <v>0.52865378094269244</v>
      </c>
      <c r="U105" s="24"/>
    </row>
    <row r="106" spans="1:21" x14ac:dyDescent="0.35">
      <c r="A106" s="5">
        <v>17</v>
      </c>
      <c r="B106" s="52">
        <v>2800</v>
      </c>
      <c r="C106" s="52">
        <v>1390</v>
      </c>
      <c r="D106" s="52">
        <v>1410</v>
      </c>
      <c r="E106" s="53">
        <v>1.39</v>
      </c>
      <c r="F106" s="54">
        <v>0.50357142857142856</v>
      </c>
      <c r="G106" s="4"/>
      <c r="H106" s="6">
        <v>17</v>
      </c>
      <c r="I106" s="67">
        <v>2991</v>
      </c>
      <c r="J106" s="67">
        <v>1390</v>
      </c>
      <c r="K106" s="67">
        <v>1601</v>
      </c>
      <c r="L106" s="74">
        <v>1.58</v>
      </c>
      <c r="M106" s="54">
        <v>0.53527248411902373</v>
      </c>
      <c r="N106" s="4"/>
      <c r="O106" s="5">
        <v>17</v>
      </c>
      <c r="P106" s="67">
        <v>2949</v>
      </c>
      <c r="Q106" s="67">
        <v>1390</v>
      </c>
      <c r="R106" s="67">
        <v>1559</v>
      </c>
      <c r="S106" s="74">
        <v>1.51</v>
      </c>
      <c r="T106" s="54">
        <v>0.52865378094269244</v>
      </c>
      <c r="U106" s="24"/>
    </row>
    <row r="107" spans="1:21" x14ac:dyDescent="0.35">
      <c r="A107" s="5">
        <v>18</v>
      </c>
      <c r="B107" s="52">
        <v>2800</v>
      </c>
      <c r="C107" s="52">
        <v>1390</v>
      </c>
      <c r="D107" s="52">
        <v>1410</v>
      </c>
      <c r="E107" s="53">
        <v>1.39</v>
      </c>
      <c r="F107" s="54">
        <v>0.50357142857142856</v>
      </c>
      <c r="G107" s="4"/>
      <c r="H107" s="6">
        <v>18</v>
      </c>
      <c r="I107" s="67">
        <v>2991</v>
      </c>
      <c r="J107" s="67">
        <v>1390</v>
      </c>
      <c r="K107" s="67">
        <v>1601</v>
      </c>
      <c r="L107" s="74">
        <v>1.58</v>
      </c>
      <c r="M107" s="54">
        <v>0.53527248411902373</v>
      </c>
      <c r="N107" s="4"/>
      <c r="O107" s="5">
        <v>18</v>
      </c>
      <c r="P107" s="67">
        <v>2949</v>
      </c>
      <c r="Q107" s="67">
        <v>1390</v>
      </c>
      <c r="R107" s="67">
        <v>1559</v>
      </c>
      <c r="S107" s="74">
        <v>1.51</v>
      </c>
      <c r="T107" s="54">
        <v>0.52865378094269244</v>
      </c>
      <c r="U107" s="24"/>
    </row>
    <row r="108" spans="1:21" x14ac:dyDescent="0.35">
      <c r="A108" s="5">
        <v>19</v>
      </c>
      <c r="B108" s="55">
        <v>2800</v>
      </c>
      <c r="C108" s="55">
        <v>1390</v>
      </c>
      <c r="D108" s="55">
        <v>1410</v>
      </c>
      <c r="E108" s="56">
        <v>1.33</v>
      </c>
      <c r="F108" s="57">
        <v>0.50357142857142856</v>
      </c>
      <c r="G108" s="4"/>
      <c r="H108" s="6">
        <v>19</v>
      </c>
      <c r="I108" s="68">
        <v>2991</v>
      </c>
      <c r="J108" s="68">
        <v>1390</v>
      </c>
      <c r="K108" s="68">
        <v>1601</v>
      </c>
      <c r="L108" s="75">
        <v>1.58</v>
      </c>
      <c r="M108" s="57">
        <v>0.53527248411902373</v>
      </c>
      <c r="N108" s="4"/>
      <c r="O108" s="5">
        <v>19</v>
      </c>
      <c r="P108" s="68">
        <v>2949</v>
      </c>
      <c r="Q108" s="68">
        <v>1390</v>
      </c>
      <c r="R108" s="68">
        <v>1559</v>
      </c>
      <c r="S108" s="75">
        <v>1.51</v>
      </c>
      <c r="T108" s="57">
        <v>0.52865378094269244</v>
      </c>
      <c r="U108" s="24"/>
    </row>
    <row r="109" spans="1:21" x14ac:dyDescent="0.35">
      <c r="A109" s="5">
        <v>20</v>
      </c>
      <c r="B109" s="55">
        <v>2800</v>
      </c>
      <c r="C109" s="55">
        <v>1390</v>
      </c>
      <c r="D109" s="55">
        <v>1410</v>
      </c>
      <c r="E109" s="56">
        <v>1.33</v>
      </c>
      <c r="F109" s="57">
        <v>0.50357142857142856</v>
      </c>
      <c r="G109" s="4"/>
      <c r="H109" s="6">
        <v>20</v>
      </c>
      <c r="I109" s="68">
        <v>2991</v>
      </c>
      <c r="J109" s="68">
        <v>1390</v>
      </c>
      <c r="K109" s="68">
        <v>1601</v>
      </c>
      <c r="L109" s="75">
        <v>1.58</v>
      </c>
      <c r="M109" s="57">
        <v>0.53527248411902373</v>
      </c>
      <c r="N109" s="4"/>
      <c r="O109" s="5">
        <v>20</v>
      </c>
      <c r="P109" s="68">
        <v>2949</v>
      </c>
      <c r="Q109" s="68">
        <v>1390</v>
      </c>
      <c r="R109" s="68">
        <v>1559</v>
      </c>
      <c r="S109" s="75">
        <v>1.51</v>
      </c>
      <c r="T109" s="57">
        <v>0.52865378094269244</v>
      </c>
      <c r="U109" s="24"/>
    </row>
    <row r="110" spans="1:21" x14ac:dyDescent="0.35">
      <c r="A110" s="5">
        <v>21</v>
      </c>
      <c r="B110" s="55">
        <v>2800</v>
      </c>
      <c r="C110" s="55">
        <v>1390</v>
      </c>
      <c r="D110" s="55">
        <v>1410</v>
      </c>
      <c r="E110" s="56">
        <v>1.33</v>
      </c>
      <c r="F110" s="57">
        <v>0.50357142857142856</v>
      </c>
      <c r="G110" s="4"/>
      <c r="H110" s="6">
        <v>21</v>
      </c>
      <c r="I110" s="68">
        <v>2991</v>
      </c>
      <c r="J110" s="68">
        <v>1390</v>
      </c>
      <c r="K110" s="68">
        <v>1601</v>
      </c>
      <c r="L110" s="75">
        <v>1.58</v>
      </c>
      <c r="M110" s="57">
        <v>0.53527248411902373</v>
      </c>
      <c r="N110" s="4"/>
      <c r="O110" s="5">
        <v>21</v>
      </c>
      <c r="P110" s="68">
        <v>2949</v>
      </c>
      <c r="Q110" s="68">
        <v>1390</v>
      </c>
      <c r="R110" s="68">
        <v>1559</v>
      </c>
      <c r="S110" s="75">
        <v>1.51</v>
      </c>
      <c r="T110" s="57">
        <v>0.52865378094269244</v>
      </c>
      <c r="U110" s="24"/>
    </row>
    <row r="111" spans="1:21" x14ac:dyDescent="0.35">
      <c r="A111" s="5">
        <v>22</v>
      </c>
      <c r="B111" s="55">
        <v>2800</v>
      </c>
      <c r="C111" s="55">
        <v>1390</v>
      </c>
      <c r="D111" s="55">
        <v>1410</v>
      </c>
      <c r="E111" s="56">
        <v>1.33</v>
      </c>
      <c r="F111" s="57">
        <v>0.50357142857142856</v>
      </c>
      <c r="G111" s="4"/>
      <c r="H111" s="6">
        <v>22</v>
      </c>
      <c r="I111" s="68">
        <v>2991</v>
      </c>
      <c r="J111" s="68">
        <v>1390</v>
      </c>
      <c r="K111" s="68">
        <v>1601</v>
      </c>
      <c r="L111" s="75">
        <v>1.58</v>
      </c>
      <c r="M111" s="57">
        <v>0.53527248411902373</v>
      </c>
      <c r="N111" s="4"/>
      <c r="O111" s="5">
        <v>22</v>
      </c>
      <c r="P111" s="68">
        <v>2949</v>
      </c>
      <c r="Q111" s="68">
        <v>1390</v>
      </c>
      <c r="R111" s="68">
        <v>1559</v>
      </c>
      <c r="S111" s="75">
        <v>1.51</v>
      </c>
      <c r="T111" s="57">
        <v>0.52865378094269244</v>
      </c>
      <c r="U111" s="24"/>
    </row>
    <row r="112" spans="1:21" x14ac:dyDescent="0.35">
      <c r="A112" s="5">
        <v>23</v>
      </c>
      <c r="B112" s="40">
        <v>3079</v>
      </c>
      <c r="C112" s="40">
        <v>1390</v>
      </c>
      <c r="D112" s="40">
        <v>1689</v>
      </c>
      <c r="E112" s="41">
        <v>1.74</v>
      </c>
      <c r="F112" s="42">
        <v>0.54855472556024687</v>
      </c>
      <c r="G112" s="4"/>
      <c r="H112" s="6">
        <v>23</v>
      </c>
      <c r="I112" s="63">
        <v>3195</v>
      </c>
      <c r="J112" s="63">
        <v>1390</v>
      </c>
      <c r="K112" s="63">
        <v>1805</v>
      </c>
      <c r="L112" s="70">
        <v>1.94</v>
      </c>
      <c r="M112" s="42">
        <v>0.56494522691705795</v>
      </c>
      <c r="N112" s="4"/>
      <c r="O112" s="5">
        <v>23</v>
      </c>
      <c r="P112" s="63">
        <v>3156</v>
      </c>
      <c r="Q112" s="63">
        <v>1390</v>
      </c>
      <c r="R112" s="63">
        <v>1766</v>
      </c>
      <c r="S112" s="70">
        <v>1.83</v>
      </c>
      <c r="T112" s="42">
        <v>0.55956907477820028</v>
      </c>
      <c r="U112" s="24"/>
    </row>
    <row r="113" spans="1:21" x14ac:dyDescent="0.35">
      <c r="A113" s="5">
        <v>24</v>
      </c>
      <c r="B113" s="40">
        <v>3079</v>
      </c>
      <c r="C113" s="40">
        <v>1390</v>
      </c>
      <c r="D113" s="40">
        <v>1689</v>
      </c>
      <c r="E113" s="41">
        <v>1.74</v>
      </c>
      <c r="F113" s="42">
        <v>0.54855472556024687</v>
      </c>
      <c r="G113" s="4"/>
      <c r="H113" s="6">
        <v>24</v>
      </c>
      <c r="I113" s="63">
        <v>3195</v>
      </c>
      <c r="J113" s="63">
        <v>1390</v>
      </c>
      <c r="K113" s="63">
        <v>1805</v>
      </c>
      <c r="L113" s="70">
        <v>1.94</v>
      </c>
      <c r="M113" s="42">
        <v>0.56494522691705795</v>
      </c>
      <c r="N113" s="4"/>
      <c r="O113" s="5">
        <v>24</v>
      </c>
      <c r="P113" s="63">
        <v>3156</v>
      </c>
      <c r="Q113" s="63">
        <v>1390</v>
      </c>
      <c r="R113" s="63">
        <v>1766</v>
      </c>
      <c r="S113" s="70">
        <v>1.83</v>
      </c>
      <c r="T113" s="42">
        <v>0.55956907477820028</v>
      </c>
      <c r="U113" s="24"/>
    </row>
    <row r="114" spans="1:21" x14ac:dyDescent="0.35">
      <c r="B114" s="4"/>
      <c r="I114" s="4"/>
      <c r="P114" s="4"/>
    </row>
    <row r="116" spans="1:21" ht="18.5" x14ac:dyDescent="0.45">
      <c r="A116" s="25"/>
    </row>
    <row r="117" spans="1:21" x14ac:dyDescent="0.35">
      <c r="A117" s="26"/>
    </row>
    <row r="118" spans="1:21" ht="18.5" x14ac:dyDescent="0.45">
      <c r="A118" s="25"/>
      <c r="B118" s="25"/>
      <c r="C118" s="25"/>
    </row>
    <row r="119" spans="1:21" ht="18.5" x14ac:dyDescent="0.45">
      <c r="A119" s="25"/>
      <c r="B119" s="25"/>
      <c r="C119" s="25"/>
    </row>
    <row r="120" spans="1:21" ht="18.5" x14ac:dyDescent="0.45">
      <c r="A120" s="25"/>
      <c r="B120" s="25"/>
      <c r="C120" s="25"/>
    </row>
    <row r="121" spans="1:21" ht="18.5" x14ac:dyDescent="0.45">
      <c r="A121" s="25"/>
      <c r="B121" s="25"/>
      <c r="C121" s="25"/>
    </row>
  </sheetData>
  <mergeCells count="13">
    <mergeCell ref="A60:F60"/>
    <mergeCell ref="H60:M60"/>
    <mergeCell ref="O60:T60"/>
    <mergeCell ref="A88:F88"/>
    <mergeCell ref="H88:M88"/>
    <mergeCell ref="O88:T88"/>
    <mergeCell ref="A1:T1"/>
    <mergeCell ref="A2:F2"/>
    <mergeCell ref="H2:M2"/>
    <mergeCell ref="O2:T2"/>
    <mergeCell ref="A31:F31"/>
    <mergeCell ref="H31:M31"/>
    <mergeCell ref="O31:T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E68BA-6CC2-4E3F-A4DC-65B433F013BB}">
  <dimension ref="A1:N30"/>
  <sheetViews>
    <sheetView zoomScale="85" zoomScaleNormal="85" workbookViewId="0">
      <selection activeCell="A28" sqref="A28:N30"/>
    </sheetView>
  </sheetViews>
  <sheetFormatPr defaultRowHeight="14.5" x14ac:dyDescent="0.35"/>
  <cols>
    <col min="1" max="1" width="6.36328125" bestFit="1" customWidth="1"/>
    <col min="2" max="2" width="7.453125" bestFit="1" customWidth="1"/>
    <col min="3" max="3" width="8.81640625" bestFit="1" customWidth="1"/>
    <col min="4" max="4" width="7.453125" bestFit="1" customWidth="1"/>
    <col min="5" max="6" width="8.81640625" bestFit="1" customWidth="1"/>
    <col min="7" max="7" width="8.81640625" customWidth="1"/>
    <col min="8" max="8" width="11.26953125" bestFit="1" customWidth="1"/>
    <col min="9" max="14" width="7.453125" bestFit="1" customWidth="1"/>
  </cols>
  <sheetData>
    <row r="1" spans="1:14" ht="18.5" x14ac:dyDescent="0.35">
      <c r="A1" s="88" t="s">
        <v>34</v>
      </c>
      <c r="B1" s="88"/>
      <c r="C1" s="88"/>
      <c r="D1" s="88"/>
      <c r="E1" s="88"/>
      <c r="F1" s="88"/>
      <c r="G1" s="88"/>
      <c r="H1" s="88"/>
      <c r="I1" s="88"/>
      <c r="J1" s="88"/>
      <c r="K1" s="88"/>
      <c r="L1" s="88"/>
      <c r="M1" s="88"/>
      <c r="N1" s="88"/>
    </row>
    <row r="2" spans="1:14" ht="18.5" x14ac:dyDescent="0.35">
      <c r="A2" s="2" t="s">
        <v>0</v>
      </c>
      <c r="B2" s="2" t="s">
        <v>1</v>
      </c>
      <c r="C2" s="2" t="s">
        <v>2</v>
      </c>
      <c r="D2" s="2" t="s">
        <v>3</v>
      </c>
      <c r="E2" s="2" t="s">
        <v>4</v>
      </c>
      <c r="F2" s="2" t="s">
        <v>5</v>
      </c>
      <c r="G2" s="2" t="s">
        <v>32</v>
      </c>
      <c r="H2" s="2" t="s">
        <v>33</v>
      </c>
      <c r="I2" s="2" t="s">
        <v>7</v>
      </c>
      <c r="J2" s="2" t="s">
        <v>8</v>
      </c>
      <c r="K2" s="2" t="s">
        <v>9</v>
      </c>
      <c r="L2" s="2" t="s">
        <v>10</v>
      </c>
      <c r="M2" s="2" t="s">
        <v>11</v>
      </c>
      <c r="N2" s="2" t="s">
        <v>17</v>
      </c>
    </row>
    <row r="3" spans="1:14" ht="18.5" x14ac:dyDescent="0.35">
      <c r="A3" s="3">
        <v>1</v>
      </c>
      <c r="B3" s="21">
        <v>3583</v>
      </c>
      <c r="C3" s="21">
        <v>3045</v>
      </c>
      <c r="D3" s="21">
        <v>3546</v>
      </c>
      <c r="E3" s="21">
        <v>3908</v>
      </c>
      <c r="F3" s="21">
        <v>4536</v>
      </c>
      <c r="G3" s="21">
        <v>4009</v>
      </c>
      <c r="H3" s="21">
        <v>2372</v>
      </c>
      <c r="I3" s="21">
        <v>2295</v>
      </c>
      <c r="J3" s="21">
        <v>2039</v>
      </c>
      <c r="K3" s="21">
        <v>1689</v>
      </c>
      <c r="L3" s="21">
        <v>1925</v>
      </c>
      <c r="M3" s="21">
        <v>1688</v>
      </c>
      <c r="N3" s="21">
        <v>2658</v>
      </c>
    </row>
    <row r="4" spans="1:14" ht="18.5" x14ac:dyDescent="0.35">
      <c r="A4" s="3">
        <v>2</v>
      </c>
      <c r="B4" s="21">
        <v>3583</v>
      </c>
      <c r="C4" s="21">
        <v>3045</v>
      </c>
      <c r="D4" s="21">
        <v>3546</v>
      </c>
      <c r="E4" s="21">
        <v>3908</v>
      </c>
      <c r="F4" s="21">
        <v>4536</v>
      </c>
      <c r="G4" s="21">
        <v>4009</v>
      </c>
      <c r="H4" s="21">
        <v>2372</v>
      </c>
      <c r="I4" s="21">
        <v>2295</v>
      </c>
      <c r="J4" s="21">
        <v>2039</v>
      </c>
      <c r="K4" s="21">
        <v>1689</v>
      </c>
      <c r="L4" s="21">
        <v>1925</v>
      </c>
      <c r="M4" s="21">
        <v>1688</v>
      </c>
      <c r="N4" s="21">
        <v>2658</v>
      </c>
    </row>
    <row r="5" spans="1:14" ht="18.5" x14ac:dyDescent="0.35">
      <c r="A5" s="3">
        <v>3</v>
      </c>
      <c r="B5" s="21">
        <v>3728</v>
      </c>
      <c r="C5" s="21">
        <v>3902</v>
      </c>
      <c r="D5" s="21">
        <v>3895</v>
      </c>
      <c r="E5" s="21">
        <v>3998</v>
      </c>
      <c r="F5" s="21">
        <v>5341</v>
      </c>
      <c r="G5" s="21">
        <v>3471</v>
      </c>
      <c r="H5" s="21">
        <v>2625</v>
      </c>
      <c r="I5" s="21">
        <v>2647</v>
      </c>
      <c r="J5" s="21">
        <v>2266</v>
      </c>
      <c r="K5" s="21">
        <v>1807</v>
      </c>
      <c r="L5" s="21">
        <v>2112</v>
      </c>
      <c r="M5" s="21">
        <v>2200</v>
      </c>
      <c r="N5" s="21">
        <v>2495</v>
      </c>
    </row>
    <row r="6" spans="1:14" ht="18.5" x14ac:dyDescent="0.35">
      <c r="A6" s="3">
        <v>4</v>
      </c>
      <c r="B6" s="21">
        <v>3728</v>
      </c>
      <c r="C6" s="21">
        <v>3902</v>
      </c>
      <c r="D6" s="21">
        <v>3895</v>
      </c>
      <c r="E6" s="21">
        <v>3998</v>
      </c>
      <c r="F6" s="21">
        <v>5341</v>
      </c>
      <c r="G6" s="21">
        <v>3471</v>
      </c>
      <c r="H6" s="21">
        <v>2625</v>
      </c>
      <c r="I6" s="21">
        <v>2647</v>
      </c>
      <c r="J6" s="21">
        <v>2266</v>
      </c>
      <c r="K6" s="21">
        <v>1807</v>
      </c>
      <c r="L6" s="21">
        <v>2112</v>
      </c>
      <c r="M6" s="21">
        <v>2200</v>
      </c>
      <c r="N6" s="21">
        <v>2495</v>
      </c>
    </row>
    <row r="7" spans="1:14" ht="18.5" x14ac:dyDescent="0.35">
      <c r="A7" s="3">
        <v>5</v>
      </c>
      <c r="B7" s="21">
        <v>3728</v>
      </c>
      <c r="C7" s="21">
        <v>3902</v>
      </c>
      <c r="D7" s="21">
        <v>3895</v>
      </c>
      <c r="E7" s="21">
        <v>3998</v>
      </c>
      <c r="F7" s="21">
        <v>5341</v>
      </c>
      <c r="G7" s="21">
        <v>3471</v>
      </c>
      <c r="H7" s="21">
        <v>2625</v>
      </c>
      <c r="I7" s="21">
        <v>2647</v>
      </c>
      <c r="J7" s="21">
        <v>2266</v>
      </c>
      <c r="K7" s="21">
        <v>1807</v>
      </c>
      <c r="L7" s="21">
        <v>2112</v>
      </c>
      <c r="M7" s="21">
        <v>2200</v>
      </c>
      <c r="N7" s="21">
        <v>2495</v>
      </c>
    </row>
    <row r="8" spans="1:14" ht="18.5" x14ac:dyDescent="0.35">
      <c r="A8" s="3">
        <v>6</v>
      </c>
      <c r="B8" s="21">
        <v>3728</v>
      </c>
      <c r="C8" s="21">
        <v>3902</v>
      </c>
      <c r="D8" s="21">
        <v>3895</v>
      </c>
      <c r="E8" s="21">
        <v>3998</v>
      </c>
      <c r="F8" s="21">
        <v>5341</v>
      </c>
      <c r="G8" s="21">
        <v>3471</v>
      </c>
      <c r="H8" s="21">
        <v>2625</v>
      </c>
      <c r="I8" s="21">
        <v>2647</v>
      </c>
      <c r="J8" s="21">
        <v>2266</v>
      </c>
      <c r="K8" s="21">
        <v>1807</v>
      </c>
      <c r="L8" s="21">
        <v>2112</v>
      </c>
      <c r="M8" s="21">
        <v>2200</v>
      </c>
      <c r="N8" s="21">
        <v>2495</v>
      </c>
    </row>
    <row r="9" spans="1:14" ht="18.5" x14ac:dyDescent="0.35">
      <c r="A9" s="3">
        <v>7</v>
      </c>
      <c r="B9" s="21">
        <v>4129</v>
      </c>
      <c r="C9" s="21">
        <v>4357</v>
      </c>
      <c r="D9" s="21">
        <v>4142</v>
      </c>
      <c r="E9" s="21">
        <v>4651</v>
      </c>
      <c r="F9" s="21">
        <v>5633</v>
      </c>
      <c r="G9" s="21">
        <v>3803</v>
      </c>
      <c r="H9" s="21">
        <v>2836</v>
      </c>
      <c r="I9" s="21">
        <v>3463</v>
      </c>
      <c r="J9" s="21">
        <v>2428</v>
      </c>
      <c r="K9" s="21">
        <v>2574</v>
      </c>
      <c r="L9" s="21">
        <v>2537</v>
      </c>
      <c r="M9" s="21">
        <v>2393</v>
      </c>
      <c r="N9" s="21">
        <v>3291</v>
      </c>
    </row>
    <row r="10" spans="1:14" ht="18.5" x14ac:dyDescent="0.35">
      <c r="A10" s="3">
        <v>8</v>
      </c>
      <c r="B10" s="21">
        <v>4129</v>
      </c>
      <c r="C10" s="21">
        <v>4357</v>
      </c>
      <c r="D10" s="21">
        <v>4142</v>
      </c>
      <c r="E10" s="21">
        <v>4651</v>
      </c>
      <c r="F10" s="21">
        <v>5633</v>
      </c>
      <c r="G10" s="21">
        <v>3803</v>
      </c>
      <c r="H10" s="21">
        <v>2836</v>
      </c>
      <c r="I10" s="21">
        <v>3463</v>
      </c>
      <c r="J10" s="21">
        <v>2428</v>
      </c>
      <c r="K10" s="21">
        <v>2574</v>
      </c>
      <c r="L10" s="21">
        <v>2537</v>
      </c>
      <c r="M10" s="21">
        <v>2393</v>
      </c>
      <c r="N10" s="21">
        <v>3291</v>
      </c>
    </row>
    <row r="11" spans="1:14" ht="18.5" x14ac:dyDescent="0.35">
      <c r="A11" s="3">
        <v>9</v>
      </c>
      <c r="B11" s="21">
        <v>4129</v>
      </c>
      <c r="C11" s="21">
        <v>4357</v>
      </c>
      <c r="D11" s="21">
        <v>4142</v>
      </c>
      <c r="E11" s="21">
        <v>4651</v>
      </c>
      <c r="F11" s="21">
        <v>5633</v>
      </c>
      <c r="G11" s="21">
        <v>3803</v>
      </c>
      <c r="H11" s="21">
        <v>2836</v>
      </c>
      <c r="I11" s="21">
        <v>3463</v>
      </c>
      <c r="J11" s="21">
        <v>2428</v>
      </c>
      <c r="K11" s="21">
        <v>2574</v>
      </c>
      <c r="L11" s="21">
        <v>2537</v>
      </c>
      <c r="M11" s="21">
        <v>2393</v>
      </c>
      <c r="N11" s="21">
        <v>3291</v>
      </c>
    </row>
    <row r="12" spans="1:14" ht="18.5" x14ac:dyDescent="0.35">
      <c r="A12" s="3">
        <v>10</v>
      </c>
      <c r="B12" s="21">
        <v>4129</v>
      </c>
      <c r="C12" s="21">
        <v>4357</v>
      </c>
      <c r="D12" s="21">
        <v>4142</v>
      </c>
      <c r="E12" s="21">
        <v>4651</v>
      </c>
      <c r="F12" s="21">
        <v>5633</v>
      </c>
      <c r="G12" s="21">
        <v>3803</v>
      </c>
      <c r="H12" s="21">
        <v>2836</v>
      </c>
      <c r="I12" s="21">
        <v>3463</v>
      </c>
      <c r="J12" s="21">
        <v>2428</v>
      </c>
      <c r="K12" s="21">
        <v>2574</v>
      </c>
      <c r="L12" s="21">
        <v>2537</v>
      </c>
      <c r="M12" s="21">
        <v>2393</v>
      </c>
      <c r="N12" s="21">
        <v>3291</v>
      </c>
    </row>
    <row r="13" spans="1:14" ht="18.5" x14ac:dyDescent="0.35">
      <c r="A13" s="3">
        <v>11</v>
      </c>
      <c r="B13" s="21">
        <v>3706</v>
      </c>
      <c r="C13" s="21">
        <v>4449</v>
      </c>
      <c r="D13" s="21">
        <v>4121</v>
      </c>
      <c r="E13" s="21">
        <v>5210</v>
      </c>
      <c r="F13" s="21">
        <v>5314</v>
      </c>
      <c r="G13" s="21">
        <v>4522</v>
      </c>
      <c r="H13" s="21">
        <v>3475</v>
      </c>
      <c r="I13" s="21">
        <v>2882</v>
      </c>
      <c r="J13" s="21">
        <v>2541</v>
      </c>
      <c r="K13" s="21">
        <v>3183</v>
      </c>
      <c r="L13" s="21">
        <v>3035</v>
      </c>
      <c r="M13" s="21">
        <v>2478</v>
      </c>
      <c r="N13" s="21">
        <v>3387</v>
      </c>
    </row>
    <row r="14" spans="1:14" ht="18.5" x14ac:dyDescent="0.35">
      <c r="A14" s="3">
        <v>12</v>
      </c>
      <c r="B14" s="21">
        <v>3706</v>
      </c>
      <c r="C14" s="21">
        <v>4449</v>
      </c>
      <c r="D14" s="21">
        <v>4121</v>
      </c>
      <c r="E14" s="21">
        <v>5210</v>
      </c>
      <c r="F14" s="21">
        <v>5314</v>
      </c>
      <c r="G14" s="21">
        <v>4522</v>
      </c>
      <c r="H14" s="21">
        <v>3475</v>
      </c>
      <c r="I14" s="21">
        <v>2882</v>
      </c>
      <c r="J14" s="21">
        <v>2541</v>
      </c>
      <c r="K14" s="21">
        <v>3183</v>
      </c>
      <c r="L14" s="21">
        <v>3035</v>
      </c>
      <c r="M14" s="21">
        <v>2478</v>
      </c>
      <c r="N14" s="21">
        <v>3387</v>
      </c>
    </row>
    <row r="15" spans="1:14" ht="18.5" x14ac:dyDescent="0.35">
      <c r="A15" s="3">
        <v>13</v>
      </c>
      <c r="B15" s="21">
        <v>3800</v>
      </c>
      <c r="C15" s="21">
        <v>4580</v>
      </c>
      <c r="D15" s="21">
        <v>4152</v>
      </c>
      <c r="E15" s="21">
        <v>5066</v>
      </c>
      <c r="F15" s="21">
        <v>5321</v>
      </c>
      <c r="G15" s="21">
        <v>4657</v>
      </c>
      <c r="H15" s="21">
        <v>3610</v>
      </c>
      <c r="I15" s="21">
        <v>2767</v>
      </c>
      <c r="J15" s="21">
        <v>2442</v>
      </c>
      <c r="K15" s="21">
        <v>3026</v>
      </c>
      <c r="L15" s="21">
        <v>3120</v>
      </c>
      <c r="M15" s="21">
        <v>2681</v>
      </c>
      <c r="N15" s="21">
        <v>3445</v>
      </c>
    </row>
    <row r="16" spans="1:14" ht="18.5" x14ac:dyDescent="0.35">
      <c r="A16" s="3">
        <v>14</v>
      </c>
      <c r="B16" s="21">
        <v>3800</v>
      </c>
      <c r="C16" s="21">
        <v>4580</v>
      </c>
      <c r="D16" s="21">
        <v>4152</v>
      </c>
      <c r="E16" s="21">
        <v>5066</v>
      </c>
      <c r="F16" s="21">
        <v>5321</v>
      </c>
      <c r="G16" s="21">
        <v>4657</v>
      </c>
      <c r="H16" s="21">
        <v>3610</v>
      </c>
      <c r="I16" s="21">
        <v>2767</v>
      </c>
      <c r="J16" s="21">
        <v>2442</v>
      </c>
      <c r="K16" s="21">
        <v>3026</v>
      </c>
      <c r="L16" s="21">
        <v>3120</v>
      </c>
      <c r="M16" s="21">
        <v>2681</v>
      </c>
      <c r="N16" s="21">
        <v>3445</v>
      </c>
    </row>
    <row r="17" spans="1:14" ht="18.5" x14ac:dyDescent="0.35">
      <c r="A17" s="3">
        <v>15</v>
      </c>
      <c r="B17" s="21">
        <v>4924</v>
      </c>
      <c r="C17" s="21">
        <v>5396</v>
      </c>
      <c r="D17" s="21">
        <v>4463</v>
      </c>
      <c r="E17" s="21">
        <v>4390</v>
      </c>
      <c r="F17" s="21">
        <v>4677</v>
      </c>
      <c r="G17" s="21">
        <v>3791</v>
      </c>
      <c r="H17" s="21">
        <v>3402</v>
      </c>
      <c r="I17" s="21">
        <v>2825</v>
      </c>
      <c r="J17" s="21">
        <v>2020</v>
      </c>
      <c r="K17" s="21">
        <v>2242</v>
      </c>
      <c r="L17" s="21">
        <v>2723</v>
      </c>
      <c r="M17" s="21">
        <v>2878</v>
      </c>
      <c r="N17" s="21">
        <v>3511</v>
      </c>
    </row>
    <row r="18" spans="1:14" ht="18.5" x14ac:dyDescent="0.35">
      <c r="A18" s="3">
        <v>16</v>
      </c>
      <c r="B18" s="21">
        <v>4924</v>
      </c>
      <c r="C18" s="21">
        <v>5396</v>
      </c>
      <c r="D18" s="21">
        <v>4463</v>
      </c>
      <c r="E18" s="21">
        <v>4390</v>
      </c>
      <c r="F18" s="21">
        <v>4677</v>
      </c>
      <c r="G18" s="21">
        <v>3791</v>
      </c>
      <c r="H18" s="21">
        <v>3402</v>
      </c>
      <c r="I18" s="21">
        <v>2825</v>
      </c>
      <c r="J18" s="21">
        <v>2020</v>
      </c>
      <c r="K18" s="21">
        <v>2242</v>
      </c>
      <c r="L18" s="21">
        <v>2723</v>
      </c>
      <c r="M18" s="21">
        <v>2878</v>
      </c>
      <c r="N18" s="21">
        <v>3511</v>
      </c>
    </row>
    <row r="19" spans="1:14" ht="18.5" x14ac:dyDescent="0.35">
      <c r="A19" s="3">
        <v>17</v>
      </c>
      <c r="B19" s="21">
        <v>4924</v>
      </c>
      <c r="C19" s="21">
        <v>5396</v>
      </c>
      <c r="D19" s="21">
        <v>4463</v>
      </c>
      <c r="E19" s="21">
        <v>4390</v>
      </c>
      <c r="F19" s="21">
        <v>4677</v>
      </c>
      <c r="G19" s="21">
        <v>3791</v>
      </c>
      <c r="H19" s="21">
        <v>3402</v>
      </c>
      <c r="I19" s="21">
        <v>2825</v>
      </c>
      <c r="J19" s="21">
        <v>2020</v>
      </c>
      <c r="K19" s="21">
        <v>2242</v>
      </c>
      <c r="L19" s="21">
        <v>2723</v>
      </c>
      <c r="M19" s="21">
        <v>2878</v>
      </c>
      <c r="N19" s="21">
        <v>3511</v>
      </c>
    </row>
    <row r="20" spans="1:14" ht="18.5" x14ac:dyDescent="0.35">
      <c r="A20" s="3">
        <v>18</v>
      </c>
      <c r="B20" s="21">
        <v>4924</v>
      </c>
      <c r="C20" s="21">
        <v>5396</v>
      </c>
      <c r="D20" s="21">
        <v>4463</v>
      </c>
      <c r="E20" s="21">
        <v>4390</v>
      </c>
      <c r="F20" s="21">
        <v>4677</v>
      </c>
      <c r="G20" s="21">
        <v>3791</v>
      </c>
      <c r="H20" s="21">
        <v>3402</v>
      </c>
      <c r="I20" s="21">
        <v>2825</v>
      </c>
      <c r="J20" s="21">
        <v>2020</v>
      </c>
      <c r="K20" s="21">
        <v>2242</v>
      </c>
      <c r="L20" s="21">
        <v>2723</v>
      </c>
      <c r="M20" s="21">
        <v>2878</v>
      </c>
      <c r="N20" s="21">
        <v>3511</v>
      </c>
    </row>
    <row r="21" spans="1:14" ht="18.5" x14ac:dyDescent="0.35">
      <c r="A21" s="3">
        <v>19</v>
      </c>
      <c r="B21" s="21">
        <v>3989</v>
      </c>
      <c r="C21" s="21">
        <v>4131</v>
      </c>
      <c r="D21" s="21">
        <v>4015</v>
      </c>
      <c r="E21" s="21">
        <v>3433</v>
      </c>
      <c r="F21" s="21">
        <v>4699</v>
      </c>
      <c r="G21" s="21">
        <v>4354</v>
      </c>
      <c r="H21" s="21">
        <v>2727</v>
      </c>
      <c r="I21" s="21">
        <v>2586</v>
      </c>
      <c r="J21" s="21">
        <v>1923</v>
      </c>
      <c r="K21" s="21">
        <v>2053</v>
      </c>
      <c r="L21" s="21">
        <v>2251</v>
      </c>
      <c r="M21" s="21">
        <v>2355</v>
      </c>
      <c r="N21" s="21">
        <v>3164</v>
      </c>
    </row>
    <row r="22" spans="1:14" ht="18.5" x14ac:dyDescent="0.35">
      <c r="A22" s="3">
        <v>20</v>
      </c>
      <c r="B22" s="21">
        <v>3989</v>
      </c>
      <c r="C22" s="21">
        <v>4131</v>
      </c>
      <c r="D22" s="21">
        <v>4015</v>
      </c>
      <c r="E22" s="21">
        <v>3433</v>
      </c>
      <c r="F22" s="21">
        <v>4699</v>
      </c>
      <c r="G22" s="21">
        <v>4354</v>
      </c>
      <c r="H22" s="21">
        <v>2727</v>
      </c>
      <c r="I22" s="21">
        <v>2586</v>
      </c>
      <c r="J22" s="21">
        <v>1923</v>
      </c>
      <c r="K22" s="21">
        <v>2053</v>
      </c>
      <c r="L22" s="21">
        <v>2251</v>
      </c>
      <c r="M22" s="21">
        <v>2355</v>
      </c>
      <c r="N22" s="21">
        <v>3164</v>
      </c>
    </row>
    <row r="23" spans="1:14" ht="18.5" x14ac:dyDescent="0.35">
      <c r="A23" s="3">
        <v>21</v>
      </c>
      <c r="B23" s="21">
        <v>3989</v>
      </c>
      <c r="C23" s="21">
        <v>4131</v>
      </c>
      <c r="D23" s="21">
        <v>4015</v>
      </c>
      <c r="E23" s="21">
        <v>3433</v>
      </c>
      <c r="F23" s="21">
        <v>4699</v>
      </c>
      <c r="G23" s="21">
        <v>4354</v>
      </c>
      <c r="H23" s="21">
        <v>2727</v>
      </c>
      <c r="I23" s="21">
        <v>2586</v>
      </c>
      <c r="J23" s="21">
        <v>1923</v>
      </c>
      <c r="K23" s="21">
        <v>2053</v>
      </c>
      <c r="L23" s="21">
        <v>2251</v>
      </c>
      <c r="M23" s="21">
        <v>2355</v>
      </c>
      <c r="N23" s="21">
        <v>3164</v>
      </c>
    </row>
    <row r="24" spans="1:14" ht="18.5" x14ac:dyDescent="0.35">
      <c r="A24" s="3">
        <v>22</v>
      </c>
      <c r="B24" s="21">
        <v>3989</v>
      </c>
      <c r="C24" s="21">
        <v>4131</v>
      </c>
      <c r="D24" s="21">
        <v>4015</v>
      </c>
      <c r="E24" s="21">
        <v>3433</v>
      </c>
      <c r="F24" s="21">
        <v>4699</v>
      </c>
      <c r="G24" s="21">
        <v>4354</v>
      </c>
      <c r="H24" s="21">
        <v>2727</v>
      </c>
      <c r="I24" s="21">
        <v>2586</v>
      </c>
      <c r="J24" s="21">
        <v>1923</v>
      </c>
      <c r="K24" s="21">
        <v>2053</v>
      </c>
      <c r="L24" s="21">
        <v>2251</v>
      </c>
      <c r="M24" s="21">
        <v>2355</v>
      </c>
      <c r="N24" s="21">
        <v>3164</v>
      </c>
    </row>
    <row r="25" spans="1:14" ht="18.5" x14ac:dyDescent="0.35">
      <c r="A25" s="3">
        <v>23</v>
      </c>
      <c r="B25" s="21">
        <v>3949</v>
      </c>
      <c r="C25" s="21">
        <v>3273</v>
      </c>
      <c r="D25" s="21">
        <v>3731</v>
      </c>
      <c r="E25" s="21">
        <v>4017</v>
      </c>
      <c r="F25" s="21">
        <v>4755</v>
      </c>
      <c r="G25" s="21">
        <v>4391</v>
      </c>
      <c r="H25" s="21">
        <v>2754</v>
      </c>
      <c r="I25" s="21">
        <v>2625</v>
      </c>
      <c r="J25" s="21">
        <v>2182</v>
      </c>
      <c r="K25" s="21">
        <v>1930</v>
      </c>
      <c r="L25" s="21">
        <v>2282</v>
      </c>
      <c r="M25" s="21">
        <v>2123</v>
      </c>
      <c r="N25" s="21">
        <v>2697</v>
      </c>
    </row>
    <row r="26" spans="1:14" ht="18.5" x14ac:dyDescent="0.35">
      <c r="A26" s="3">
        <v>24</v>
      </c>
      <c r="B26" s="21">
        <v>3949</v>
      </c>
      <c r="C26" s="21">
        <v>3273</v>
      </c>
      <c r="D26" s="21">
        <v>3731</v>
      </c>
      <c r="E26" s="21">
        <v>4017</v>
      </c>
      <c r="F26" s="21">
        <v>4755</v>
      </c>
      <c r="G26" s="21">
        <v>4391</v>
      </c>
      <c r="H26" s="21">
        <v>2754</v>
      </c>
      <c r="I26" s="21">
        <v>2625</v>
      </c>
      <c r="J26" s="21">
        <v>2182</v>
      </c>
      <c r="K26" s="21">
        <v>1930</v>
      </c>
      <c r="L26" s="21">
        <v>2282</v>
      </c>
      <c r="M26" s="21">
        <v>2123</v>
      </c>
      <c r="N26" s="21">
        <v>2697</v>
      </c>
    </row>
    <row r="27" spans="1:14" ht="18.5" x14ac:dyDescent="0.35">
      <c r="A27" s="3" t="s">
        <v>25</v>
      </c>
      <c r="B27" s="3">
        <f>SUM(B3:B26)</f>
        <v>97156</v>
      </c>
      <c r="C27" s="3">
        <f t="shared" ref="C27:N27" si="0">SUM(C3:C26)</f>
        <v>101838</v>
      </c>
      <c r="D27" s="3">
        <f t="shared" si="0"/>
        <v>97160</v>
      </c>
      <c r="E27" s="3">
        <f t="shared" si="0"/>
        <v>102290</v>
      </c>
      <c r="F27" s="3">
        <f t="shared" si="0"/>
        <v>121252</v>
      </c>
      <c r="G27" s="3">
        <f t="shared" si="0"/>
        <v>96834</v>
      </c>
      <c r="H27" s="3">
        <f t="shared" si="0"/>
        <v>70782</v>
      </c>
      <c r="I27" s="3">
        <f t="shared" si="0"/>
        <v>67222</v>
      </c>
      <c r="J27" s="3">
        <f t="shared" si="0"/>
        <v>52956</v>
      </c>
      <c r="K27" s="3">
        <f t="shared" si="0"/>
        <v>54360</v>
      </c>
      <c r="L27" s="3">
        <f t="shared" si="0"/>
        <v>59216</v>
      </c>
      <c r="M27" s="3">
        <f t="shared" si="0"/>
        <v>57244</v>
      </c>
      <c r="N27" s="3">
        <f t="shared" si="0"/>
        <v>74218</v>
      </c>
    </row>
    <row r="28" spans="1:14" ht="14.5" customHeight="1" x14ac:dyDescent="0.35">
      <c r="A28" s="89" t="s">
        <v>36</v>
      </c>
      <c r="B28" s="89"/>
      <c r="C28" s="89"/>
      <c r="D28" s="89"/>
      <c r="E28" s="89"/>
      <c r="F28" s="89"/>
      <c r="G28" s="89"/>
      <c r="H28" s="89"/>
      <c r="I28" s="89"/>
      <c r="J28" s="89"/>
      <c r="K28" s="89"/>
      <c r="L28" s="89"/>
      <c r="M28" s="89"/>
      <c r="N28" s="89"/>
    </row>
    <row r="29" spans="1:14" x14ac:dyDescent="0.35">
      <c r="A29" s="90"/>
      <c r="B29" s="90"/>
      <c r="C29" s="90"/>
      <c r="D29" s="90"/>
      <c r="E29" s="90"/>
      <c r="F29" s="90"/>
      <c r="G29" s="90"/>
      <c r="H29" s="90"/>
      <c r="I29" s="90"/>
      <c r="J29" s="90"/>
      <c r="K29" s="90"/>
      <c r="L29" s="90"/>
      <c r="M29" s="90"/>
      <c r="N29" s="90"/>
    </row>
    <row r="30" spans="1:14" x14ac:dyDescent="0.35">
      <c r="A30" s="90"/>
      <c r="B30" s="90"/>
      <c r="C30" s="90"/>
      <c r="D30" s="90"/>
      <c r="E30" s="90"/>
      <c r="F30" s="90"/>
      <c r="G30" s="90"/>
      <c r="H30" s="90"/>
      <c r="I30" s="90"/>
      <c r="J30" s="90"/>
      <c r="K30" s="90"/>
      <c r="L30" s="90"/>
      <c r="M30" s="90"/>
      <c r="N30" s="90"/>
    </row>
  </sheetData>
  <mergeCells count="2">
    <mergeCell ref="A1:N1"/>
    <mergeCell ref="A28:N30"/>
  </mergeCells>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599F2-DEAD-49AC-A797-9F71B6E30513}">
  <dimension ref="A1:AN29"/>
  <sheetViews>
    <sheetView zoomScale="85" zoomScaleNormal="85" workbookViewId="0">
      <selection activeCell="M36" sqref="M36"/>
    </sheetView>
  </sheetViews>
  <sheetFormatPr defaultRowHeight="14.5" x14ac:dyDescent="0.35"/>
  <cols>
    <col min="1" max="1" width="6.453125" customWidth="1"/>
    <col min="2" max="2" width="7.453125" bestFit="1" customWidth="1"/>
    <col min="3" max="3" width="8.81640625" bestFit="1" customWidth="1"/>
    <col min="4" max="5" width="7.453125" bestFit="1" customWidth="1"/>
    <col min="6" max="6" width="8.81640625" bestFit="1" customWidth="1"/>
    <col min="7" max="7" width="11.26953125" bestFit="1" customWidth="1"/>
    <col min="8" max="10" width="7.453125" bestFit="1" customWidth="1"/>
    <col min="11" max="11" width="8.81640625" bestFit="1" customWidth="1"/>
    <col min="12" max="12" width="7.453125" bestFit="1" customWidth="1"/>
    <col min="13" max="13" width="13.1796875" customWidth="1"/>
  </cols>
  <sheetData>
    <row r="1" spans="1:40" ht="18.5" x14ac:dyDescent="0.35">
      <c r="A1" s="88" t="s">
        <v>31</v>
      </c>
      <c r="B1" s="88"/>
      <c r="C1" s="88"/>
      <c r="D1" s="88"/>
      <c r="E1" s="88"/>
      <c r="F1" s="88"/>
      <c r="G1" s="88"/>
      <c r="H1" s="88"/>
      <c r="I1" s="88"/>
      <c r="J1" s="88"/>
      <c r="K1" s="88"/>
      <c r="L1" s="88"/>
      <c r="M1" s="88"/>
      <c r="AC1" s="58"/>
      <c r="AD1" s="58"/>
      <c r="AE1" s="58"/>
      <c r="AF1" s="58"/>
      <c r="AG1" s="58"/>
      <c r="AH1" s="58"/>
      <c r="AI1" s="58"/>
      <c r="AJ1" s="58"/>
      <c r="AK1" s="58"/>
      <c r="AL1" s="58"/>
      <c r="AM1" s="58"/>
      <c r="AN1" s="58"/>
    </row>
    <row r="2" spans="1:40" ht="18.5" x14ac:dyDescent="0.35">
      <c r="A2" s="2" t="s">
        <v>0</v>
      </c>
      <c r="B2" s="2" t="s">
        <v>1</v>
      </c>
      <c r="C2" s="2" t="s">
        <v>2</v>
      </c>
      <c r="D2" s="2" t="s">
        <v>3</v>
      </c>
      <c r="E2" s="2" t="s">
        <v>4</v>
      </c>
      <c r="F2" s="2" t="s">
        <v>5</v>
      </c>
      <c r="G2" s="2" t="s">
        <v>33</v>
      </c>
      <c r="H2" s="2" t="s">
        <v>7</v>
      </c>
      <c r="I2" s="2" t="s">
        <v>8</v>
      </c>
      <c r="J2" s="2" t="s">
        <v>9</v>
      </c>
      <c r="K2" s="2" t="s">
        <v>10</v>
      </c>
      <c r="L2" s="2" t="s">
        <v>11</v>
      </c>
      <c r="M2" s="2" t="s">
        <v>17</v>
      </c>
      <c r="P2" s="58"/>
      <c r="Q2" s="58"/>
      <c r="R2" s="58"/>
      <c r="S2" s="58"/>
      <c r="T2" s="58"/>
      <c r="U2" s="58"/>
      <c r="V2" s="58"/>
      <c r="W2" s="58"/>
      <c r="X2" s="58"/>
      <c r="Y2" s="58"/>
      <c r="Z2" s="58"/>
      <c r="AA2" s="58"/>
      <c r="AC2" s="58"/>
      <c r="AD2" s="58"/>
      <c r="AE2" s="58"/>
      <c r="AF2" s="58"/>
      <c r="AG2" s="58"/>
      <c r="AH2" s="58"/>
      <c r="AI2" s="58"/>
      <c r="AJ2" s="58"/>
      <c r="AK2" s="58"/>
      <c r="AL2" s="58"/>
      <c r="AM2" s="58"/>
      <c r="AN2" s="58"/>
    </row>
    <row r="3" spans="1:40" ht="18.5" x14ac:dyDescent="0.35">
      <c r="A3" s="3">
        <v>1</v>
      </c>
      <c r="B3" s="22"/>
      <c r="C3" s="22"/>
      <c r="D3" s="22"/>
      <c r="E3" s="22"/>
      <c r="F3" s="22"/>
      <c r="G3" s="22">
        <v>1509.137599875457</v>
      </c>
      <c r="H3" s="22">
        <v>1571.8553935486411</v>
      </c>
      <c r="I3" s="22">
        <v>1630.404313689975</v>
      </c>
      <c r="J3" s="22">
        <v>1726.683208968991</v>
      </c>
      <c r="K3" s="22">
        <v>1275.1477747179079</v>
      </c>
      <c r="L3" s="22">
        <v>1098.0692015663774</v>
      </c>
      <c r="M3" s="22">
        <v>1332.5709906198099</v>
      </c>
      <c r="P3" s="58"/>
      <c r="Q3" s="58"/>
      <c r="R3" s="58"/>
      <c r="S3" s="58"/>
      <c r="T3" s="58"/>
      <c r="U3" s="58"/>
      <c r="V3" s="58"/>
      <c r="W3" s="58"/>
      <c r="X3" s="58"/>
      <c r="Y3" s="58"/>
      <c r="Z3" s="58"/>
      <c r="AA3" s="58"/>
      <c r="AC3" s="58"/>
      <c r="AD3" s="58"/>
      <c r="AE3" s="58"/>
      <c r="AF3" s="58"/>
      <c r="AG3" s="58"/>
      <c r="AH3" s="58"/>
      <c r="AI3" s="58"/>
      <c r="AJ3" s="58"/>
      <c r="AK3" s="58"/>
      <c r="AL3" s="58"/>
      <c r="AM3" s="58"/>
      <c r="AN3" s="58"/>
    </row>
    <row r="4" spans="1:40" ht="18.5" x14ac:dyDescent="0.35">
      <c r="A4" s="3">
        <v>2</v>
      </c>
      <c r="B4" s="22"/>
      <c r="C4" s="22"/>
      <c r="D4" s="22"/>
      <c r="E4" s="22"/>
      <c r="F4" s="22"/>
      <c r="G4" s="22">
        <v>1374.308753203391</v>
      </c>
      <c r="H4" s="22">
        <v>1517.6647077076491</v>
      </c>
      <c r="I4" s="22">
        <v>1622.24933726003</v>
      </c>
      <c r="J4" s="22">
        <v>1568.0568768641579</v>
      </c>
      <c r="K4" s="22">
        <v>1211.9664267469379</v>
      </c>
      <c r="L4" s="22">
        <v>1167.2842000817104</v>
      </c>
      <c r="M4" s="22">
        <v>1281.4458905968327</v>
      </c>
      <c r="P4" s="58"/>
      <c r="Q4" s="58"/>
      <c r="R4" s="58"/>
      <c r="S4" s="58"/>
      <c r="T4" s="58"/>
      <c r="U4" s="58"/>
      <c r="V4" s="58"/>
      <c r="W4" s="58"/>
      <c r="X4" s="58"/>
      <c r="Y4" s="58"/>
      <c r="Z4" s="58"/>
      <c r="AA4" s="58"/>
      <c r="AC4" s="58"/>
      <c r="AD4" s="58"/>
      <c r="AE4" s="58"/>
      <c r="AF4" s="58"/>
      <c r="AG4" s="58"/>
      <c r="AH4" s="58"/>
      <c r="AI4" s="58"/>
      <c r="AJ4" s="58"/>
      <c r="AK4" s="58"/>
      <c r="AL4" s="58"/>
      <c r="AM4" s="58"/>
      <c r="AN4" s="58"/>
    </row>
    <row r="5" spans="1:40" ht="18.5" x14ac:dyDescent="0.35">
      <c r="A5" s="3">
        <v>3</v>
      </c>
      <c r="B5" s="22"/>
      <c r="C5" s="22"/>
      <c r="D5" s="22"/>
      <c r="E5" s="22"/>
      <c r="F5" s="22"/>
      <c r="G5" s="22">
        <v>1476.3247867785471</v>
      </c>
      <c r="H5" s="22">
        <v>1556.4345711463529</v>
      </c>
      <c r="I5" s="22">
        <v>1718.810306228374</v>
      </c>
      <c r="J5" s="22">
        <v>1582.562025801838</v>
      </c>
      <c r="K5" s="22">
        <v>1357.1245362428099</v>
      </c>
      <c r="L5" s="22">
        <v>1134.2413248700452</v>
      </c>
      <c r="M5" s="22">
        <v>1406.8479549781773</v>
      </c>
      <c r="P5" s="58"/>
      <c r="Q5" s="58"/>
      <c r="R5" s="58"/>
      <c r="S5" s="58"/>
      <c r="T5" s="58"/>
      <c r="U5" s="58"/>
      <c r="V5" s="58"/>
      <c r="W5" s="58"/>
      <c r="X5" s="58"/>
      <c r="Y5" s="58"/>
      <c r="Z5" s="58"/>
      <c r="AA5" s="58"/>
      <c r="AC5" s="58"/>
      <c r="AD5" s="58"/>
      <c r="AE5" s="58"/>
      <c r="AF5" s="58"/>
      <c r="AG5" s="58"/>
      <c r="AH5" s="58"/>
      <c r="AI5" s="58"/>
      <c r="AJ5" s="58"/>
      <c r="AK5" s="58"/>
      <c r="AL5" s="58"/>
      <c r="AM5" s="58"/>
      <c r="AN5" s="58"/>
    </row>
    <row r="6" spans="1:40" ht="18.5" x14ac:dyDescent="0.35">
      <c r="A6" s="3">
        <v>4</v>
      </c>
      <c r="B6" s="22"/>
      <c r="C6" s="22"/>
      <c r="D6" s="22"/>
      <c r="E6" s="22"/>
      <c r="F6" s="22"/>
      <c r="G6" s="22">
        <v>1470.5838308606781</v>
      </c>
      <c r="H6" s="22">
        <v>1431.293902248972</v>
      </c>
      <c r="I6" s="22">
        <v>1624.9473715462341</v>
      </c>
      <c r="J6" s="22">
        <v>1550.6811733507188</v>
      </c>
      <c r="K6" s="22">
        <v>1346.0057628937689</v>
      </c>
      <c r="L6" s="22">
        <v>1259.4524134366052</v>
      </c>
      <c r="M6" s="22">
        <v>1537.8220590835399</v>
      </c>
      <c r="P6" s="58"/>
      <c r="Q6" s="58"/>
      <c r="R6" s="58"/>
      <c r="S6" s="58"/>
      <c r="T6" s="58"/>
      <c r="U6" s="58"/>
      <c r="V6" s="58"/>
      <c r="W6" s="58"/>
      <c r="X6" s="58"/>
      <c r="Y6" s="58"/>
      <c r="Z6" s="58"/>
      <c r="AA6" s="58"/>
      <c r="AC6" s="58"/>
      <c r="AD6" s="58"/>
      <c r="AE6" s="58"/>
      <c r="AF6" s="58"/>
      <c r="AG6" s="58"/>
      <c r="AH6" s="58"/>
      <c r="AI6" s="58"/>
      <c r="AJ6" s="58"/>
      <c r="AK6" s="58"/>
      <c r="AL6" s="58"/>
      <c r="AM6" s="58"/>
      <c r="AN6" s="58"/>
    </row>
    <row r="7" spans="1:40" ht="18.5" x14ac:dyDescent="0.35">
      <c r="A7" s="3">
        <v>5</v>
      </c>
      <c r="B7" s="22"/>
      <c r="C7" s="22"/>
      <c r="D7" s="22"/>
      <c r="E7" s="22"/>
      <c r="F7" s="22"/>
      <c r="G7" s="22">
        <v>1425.6845422480519</v>
      </c>
      <c r="H7" s="22">
        <v>1407.9101497206361</v>
      </c>
      <c r="I7" s="22">
        <v>1595.080956009145</v>
      </c>
      <c r="J7" s="22">
        <v>1513.0508221090899</v>
      </c>
      <c r="K7" s="22">
        <v>1326.6584285003089</v>
      </c>
      <c r="L7" s="22">
        <v>1290.9046878559761</v>
      </c>
      <c r="M7" s="22">
        <v>1453.1108422480909</v>
      </c>
      <c r="P7" s="58"/>
      <c r="Q7" s="58"/>
      <c r="R7" s="58"/>
      <c r="S7" s="58"/>
      <c r="T7" s="58"/>
      <c r="U7" s="58"/>
      <c r="V7" s="58"/>
      <c r="W7" s="58"/>
      <c r="X7" s="58"/>
      <c r="Y7" s="58"/>
      <c r="Z7" s="58"/>
      <c r="AA7" s="58"/>
      <c r="AC7" s="58"/>
      <c r="AD7" s="58"/>
      <c r="AE7" s="58"/>
      <c r="AF7" s="58"/>
      <c r="AG7" s="58"/>
      <c r="AH7" s="58"/>
      <c r="AI7" s="58"/>
      <c r="AJ7" s="58"/>
      <c r="AK7" s="58"/>
      <c r="AL7" s="58"/>
      <c r="AM7" s="58"/>
      <c r="AN7" s="58"/>
    </row>
    <row r="8" spans="1:40" ht="18.5" x14ac:dyDescent="0.35">
      <c r="A8" s="3">
        <v>6</v>
      </c>
      <c r="B8" s="22"/>
      <c r="C8" s="22"/>
      <c r="D8" s="22"/>
      <c r="E8" s="22"/>
      <c r="F8" s="22"/>
      <c r="G8" s="22">
        <v>1538.1675460945899</v>
      </c>
      <c r="H8" s="22">
        <v>1417.147836408066</v>
      </c>
      <c r="I8" s="22">
        <v>1478.7758395538469</v>
      </c>
      <c r="J8" s="22">
        <v>1542.876094491583</v>
      </c>
      <c r="K8" s="22">
        <v>1423.468565668446</v>
      </c>
      <c r="L8" s="22">
        <v>1327.7743745729567</v>
      </c>
      <c r="M8" s="22">
        <v>1383.8221198011915</v>
      </c>
      <c r="P8" s="58"/>
      <c r="Q8" s="58"/>
      <c r="R8" s="58"/>
      <c r="S8" s="58"/>
      <c r="T8" s="58"/>
      <c r="U8" s="58"/>
      <c r="V8" s="58"/>
      <c r="W8" s="58"/>
      <c r="X8" s="58"/>
      <c r="Y8" s="58"/>
      <c r="Z8" s="58"/>
      <c r="AA8" s="58"/>
      <c r="AC8" s="58"/>
      <c r="AD8" s="58"/>
      <c r="AE8" s="58"/>
      <c r="AF8" s="58"/>
      <c r="AG8" s="58"/>
      <c r="AH8" s="58"/>
      <c r="AI8" s="58"/>
      <c r="AJ8" s="58"/>
      <c r="AK8" s="58"/>
      <c r="AL8" s="58"/>
      <c r="AM8" s="58"/>
      <c r="AN8" s="58"/>
    </row>
    <row r="9" spans="1:40" ht="18.5" x14ac:dyDescent="0.35">
      <c r="A9" s="3">
        <v>7</v>
      </c>
      <c r="B9" s="22"/>
      <c r="C9" s="22"/>
      <c r="D9" s="22"/>
      <c r="E9" s="22"/>
      <c r="F9" s="22"/>
      <c r="G9" s="22">
        <v>1731.9795810415071</v>
      </c>
      <c r="H9" s="22">
        <v>1612.2507187533452</v>
      </c>
      <c r="I9" s="22">
        <v>1595.6519519749741</v>
      </c>
      <c r="J9" s="22">
        <v>1687.559569260437</v>
      </c>
      <c r="K9" s="22">
        <v>1539.1376701765209</v>
      </c>
      <c r="L9" s="22">
        <v>1461.9309080353109</v>
      </c>
      <c r="M9" s="22">
        <v>1596.8373133635025</v>
      </c>
      <c r="P9" s="58"/>
      <c r="Q9" s="58"/>
      <c r="R9" s="58"/>
      <c r="S9" s="58"/>
      <c r="T9" s="58"/>
      <c r="U9" s="58"/>
      <c r="V9" s="58"/>
      <c r="W9" s="58"/>
      <c r="X9" s="58"/>
      <c r="Y9" s="58"/>
      <c r="Z9" s="58"/>
      <c r="AA9" s="58"/>
      <c r="AC9" s="58"/>
      <c r="AD9" s="58"/>
      <c r="AE9" s="58"/>
      <c r="AF9" s="58"/>
      <c r="AG9" s="58"/>
      <c r="AH9" s="58"/>
      <c r="AI9" s="58"/>
      <c r="AJ9" s="58"/>
      <c r="AK9" s="58"/>
      <c r="AL9" s="58"/>
      <c r="AM9" s="58"/>
      <c r="AN9" s="58"/>
    </row>
    <row r="10" spans="1:40" ht="18.5" x14ac:dyDescent="0.35">
      <c r="A10" s="3">
        <v>8</v>
      </c>
      <c r="B10" s="22"/>
      <c r="C10" s="22"/>
      <c r="D10" s="22"/>
      <c r="E10" s="22"/>
      <c r="F10" s="22"/>
      <c r="G10" s="22">
        <v>1796.1697570317251</v>
      </c>
      <c r="H10" s="22">
        <v>1790.940947583141</v>
      </c>
      <c r="I10" s="22">
        <v>1797.6561846505269</v>
      </c>
      <c r="J10" s="22">
        <v>1895.823082255366</v>
      </c>
      <c r="K10" s="22">
        <v>1812.00101960333</v>
      </c>
      <c r="L10" s="22">
        <v>1634.9767551031055</v>
      </c>
      <c r="M10" s="22">
        <v>1964.8208143469578</v>
      </c>
      <c r="P10" s="58"/>
      <c r="Q10" s="58"/>
      <c r="R10" s="58"/>
      <c r="S10" s="58"/>
      <c r="T10" s="58"/>
      <c r="U10" s="58"/>
      <c r="V10" s="58"/>
      <c r="W10" s="58"/>
      <c r="X10" s="58"/>
      <c r="Y10" s="58"/>
      <c r="Z10" s="58"/>
      <c r="AA10" s="58"/>
      <c r="AC10" s="58"/>
      <c r="AD10" s="58"/>
      <c r="AE10" s="58"/>
      <c r="AF10" s="58"/>
      <c r="AG10" s="58"/>
      <c r="AH10" s="58"/>
      <c r="AI10" s="58"/>
      <c r="AJ10" s="58"/>
      <c r="AK10" s="58"/>
      <c r="AL10" s="58"/>
      <c r="AM10" s="58"/>
      <c r="AN10" s="58"/>
    </row>
    <row r="11" spans="1:40" ht="18.5" x14ac:dyDescent="0.35">
      <c r="A11" s="3">
        <v>9</v>
      </c>
      <c r="B11" s="22"/>
      <c r="C11" s="22"/>
      <c r="D11" s="22"/>
      <c r="E11" s="22"/>
      <c r="F11" s="22"/>
      <c r="G11" s="22">
        <v>2241.8580333706559</v>
      </c>
      <c r="H11" s="22">
        <v>2464.7207283740809</v>
      </c>
      <c r="I11" s="22">
        <v>2262.7383270874161</v>
      </c>
      <c r="J11" s="22">
        <v>2215.319536990884</v>
      </c>
      <c r="K11" s="22">
        <v>1706.712690222028</v>
      </c>
      <c r="L11" s="22">
        <v>1925.2754681215438</v>
      </c>
      <c r="M11" s="22">
        <v>1951.596307477369</v>
      </c>
      <c r="P11" s="58"/>
      <c r="Q11" s="58"/>
      <c r="R11" s="58"/>
      <c r="S11" s="58"/>
      <c r="T11" s="58"/>
      <c r="U11" s="58"/>
      <c r="V11" s="58"/>
      <c r="W11" s="58"/>
      <c r="X11" s="58"/>
      <c r="Y11" s="58"/>
      <c r="Z11" s="58"/>
      <c r="AA11" s="58"/>
      <c r="AC11" s="58"/>
      <c r="AD11" s="58"/>
      <c r="AE11" s="58"/>
      <c r="AF11" s="58"/>
      <c r="AG11" s="58"/>
      <c r="AH11" s="58"/>
      <c r="AI11" s="58"/>
      <c r="AJ11" s="58"/>
      <c r="AK11" s="58"/>
      <c r="AL11" s="58"/>
      <c r="AM11" s="58"/>
      <c r="AN11" s="58"/>
    </row>
    <row r="12" spans="1:40" ht="18.5" x14ac:dyDescent="0.35">
      <c r="A12" s="3">
        <v>10</v>
      </c>
      <c r="B12" s="22"/>
      <c r="C12" s="22"/>
      <c r="D12" s="22"/>
      <c r="E12" s="22"/>
      <c r="F12" s="22"/>
      <c r="G12" s="22">
        <v>2335.0410483251831</v>
      </c>
      <c r="H12" s="22">
        <v>2181.4961200411121</v>
      </c>
      <c r="I12" s="22">
        <v>2429.743661162127</v>
      </c>
      <c r="J12" s="22">
        <v>2838.0046790895999</v>
      </c>
      <c r="K12" s="22">
        <v>2417.452151795806</v>
      </c>
      <c r="L12" s="22">
        <v>2307.6878239353891</v>
      </c>
      <c r="M12" s="22">
        <v>2767.7482642840641</v>
      </c>
      <c r="P12" s="58"/>
      <c r="Q12" s="58"/>
      <c r="R12" s="58"/>
      <c r="S12" s="58"/>
      <c r="T12" s="58"/>
      <c r="U12" s="58"/>
      <c r="V12" s="58"/>
      <c r="W12" s="58"/>
      <c r="X12" s="58"/>
      <c r="Y12" s="58"/>
      <c r="Z12" s="58"/>
      <c r="AA12" s="58"/>
      <c r="AC12" s="58"/>
      <c r="AD12" s="58"/>
      <c r="AE12" s="58"/>
      <c r="AF12" s="58"/>
      <c r="AG12" s="58"/>
      <c r="AH12" s="58"/>
      <c r="AI12" s="58"/>
      <c r="AJ12" s="58"/>
      <c r="AK12" s="58"/>
      <c r="AL12" s="58"/>
      <c r="AM12" s="58"/>
      <c r="AN12" s="58"/>
    </row>
    <row r="13" spans="1:40" ht="18.5" x14ac:dyDescent="0.35">
      <c r="A13" s="3">
        <v>11</v>
      </c>
      <c r="B13" s="22"/>
      <c r="C13" s="22"/>
      <c r="D13" s="22"/>
      <c r="E13" s="22"/>
      <c r="F13" s="22"/>
      <c r="G13" s="22">
        <v>2351.6824629780162</v>
      </c>
      <c r="H13" s="22">
        <v>2484.8223764847871</v>
      </c>
      <c r="I13" s="22">
        <v>2443.2369094157302</v>
      </c>
      <c r="J13" s="22">
        <v>2409.5122057418503</v>
      </c>
      <c r="K13" s="22">
        <v>1810.4707122621601</v>
      </c>
      <c r="L13" s="22">
        <v>2091.9449621665435</v>
      </c>
      <c r="M13" s="22">
        <v>2554.5726170924459</v>
      </c>
      <c r="P13" s="58"/>
      <c r="Q13" s="58"/>
      <c r="R13" s="58"/>
      <c r="S13" s="58"/>
      <c r="T13" s="58"/>
      <c r="U13" s="58"/>
      <c r="V13" s="58"/>
      <c r="W13" s="58"/>
      <c r="X13" s="58"/>
      <c r="Y13" s="58"/>
      <c r="Z13" s="58"/>
      <c r="AA13" s="58"/>
    </row>
    <row r="14" spans="1:40" ht="18.5" x14ac:dyDescent="0.35">
      <c r="A14" s="3">
        <v>12</v>
      </c>
      <c r="B14" s="22"/>
      <c r="C14" s="22"/>
      <c r="D14" s="22"/>
      <c r="E14" s="22"/>
      <c r="F14" s="22"/>
      <c r="G14" s="22">
        <v>2465.6952343175458</v>
      </c>
      <c r="H14" s="22">
        <v>2525.6200826519575</v>
      </c>
      <c r="I14" s="22">
        <v>2380.3041833757707</v>
      </c>
      <c r="J14" s="22">
        <v>2540.9598993119407</v>
      </c>
      <c r="K14" s="22">
        <v>2134.607559792561</v>
      </c>
      <c r="L14" s="22">
        <v>1944.700839487045</v>
      </c>
      <c r="M14" s="22">
        <v>2325.4875919943361</v>
      </c>
      <c r="P14" s="58"/>
      <c r="Q14" s="58"/>
      <c r="R14" s="58"/>
      <c r="S14" s="58"/>
      <c r="T14" s="58"/>
      <c r="U14" s="58"/>
      <c r="V14" s="58"/>
      <c r="W14" s="58"/>
      <c r="X14" s="58"/>
      <c r="Y14" s="58"/>
      <c r="Z14" s="58"/>
      <c r="AA14" s="58"/>
    </row>
    <row r="15" spans="1:40" ht="18.5" x14ac:dyDescent="0.35">
      <c r="A15" s="3">
        <v>13</v>
      </c>
      <c r="B15" s="22"/>
      <c r="C15" s="22"/>
      <c r="D15" s="22"/>
      <c r="E15" s="22"/>
      <c r="F15" s="22"/>
      <c r="G15" s="22">
        <v>2519.0879597464559</v>
      </c>
      <c r="H15" s="22">
        <v>2509.5187303932676</v>
      </c>
      <c r="I15" s="22">
        <v>2489.2392919623999</v>
      </c>
      <c r="J15" s="22">
        <v>2384.6190689260602</v>
      </c>
      <c r="K15" s="22">
        <v>2002.7618719792442</v>
      </c>
      <c r="L15" s="22">
        <v>1941.8720475241157</v>
      </c>
      <c r="M15" s="22">
        <v>2096.3814933644189</v>
      </c>
      <c r="P15" s="58"/>
      <c r="Q15" s="58"/>
      <c r="R15" s="58"/>
      <c r="S15" s="58"/>
      <c r="T15" s="58"/>
      <c r="U15" s="58"/>
      <c r="V15" s="58"/>
      <c r="W15" s="58"/>
      <c r="X15" s="58"/>
      <c r="Y15" s="58"/>
      <c r="Z15" s="58"/>
      <c r="AA15" s="58"/>
    </row>
    <row r="16" spans="1:40" ht="18.5" x14ac:dyDescent="0.35">
      <c r="A16" s="3">
        <v>14</v>
      </c>
      <c r="B16" s="22"/>
      <c r="C16" s="22"/>
      <c r="D16" s="22"/>
      <c r="E16" s="22"/>
      <c r="F16" s="22"/>
      <c r="G16" s="22">
        <v>2596.7091483737563</v>
      </c>
      <c r="H16" s="22">
        <v>2339.0807113512901</v>
      </c>
      <c r="I16" s="22">
        <v>2433.4206400810035</v>
      </c>
      <c r="J16" s="22">
        <v>2410.1533616356105</v>
      </c>
      <c r="K16" s="22">
        <v>2035.4191755925942</v>
      </c>
      <c r="L16" s="22">
        <v>1859.4013739381012</v>
      </c>
      <c r="M16" s="22">
        <v>2401.3007172958824</v>
      </c>
      <c r="P16" s="58"/>
      <c r="Q16" s="58"/>
      <c r="R16" s="58"/>
      <c r="S16" s="58"/>
      <c r="T16" s="58"/>
      <c r="U16" s="58"/>
      <c r="V16" s="58"/>
      <c r="W16" s="58"/>
      <c r="X16" s="58"/>
      <c r="Y16" s="58"/>
      <c r="Z16" s="58"/>
      <c r="AA16" s="58"/>
    </row>
    <row r="17" spans="1:27" ht="18.5" x14ac:dyDescent="0.35">
      <c r="A17" s="3">
        <v>15</v>
      </c>
      <c r="B17" s="22"/>
      <c r="C17" s="22"/>
      <c r="D17" s="22"/>
      <c r="E17" s="22"/>
      <c r="F17" s="22"/>
      <c r="G17" s="22">
        <v>2492.6970456485501</v>
      </c>
      <c r="H17" s="22">
        <v>2127.7674306375784</v>
      </c>
      <c r="I17" s="22">
        <v>2487.849168804818</v>
      </c>
      <c r="J17" s="22">
        <v>2371.6186527742434</v>
      </c>
      <c r="K17" s="22">
        <v>1991.4217540898273</v>
      </c>
      <c r="L17" s="22">
        <v>2118.578920482501</v>
      </c>
      <c r="M17" s="22">
        <v>2772.9135291761631</v>
      </c>
      <c r="P17" s="58"/>
      <c r="Q17" s="58"/>
      <c r="R17" s="58"/>
      <c r="S17" s="58"/>
      <c r="T17" s="58"/>
      <c r="U17" s="58"/>
      <c r="V17" s="58"/>
      <c r="W17" s="58"/>
      <c r="X17" s="58"/>
      <c r="Y17" s="58"/>
      <c r="Z17" s="58"/>
      <c r="AA17" s="58"/>
    </row>
    <row r="18" spans="1:27" ht="18.5" x14ac:dyDescent="0.35">
      <c r="A18" s="3">
        <v>16</v>
      </c>
      <c r="B18" s="22"/>
      <c r="C18" s="22"/>
      <c r="D18" s="22"/>
      <c r="E18" s="22"/>
      <c r="F18" s="22"/>
      <c r="G18" s="22">
        <v>2514.7114493067884</v>
      </c>
      <c r="H18" s="22">
        <v>2451.3413052146648</v>
      </c>
      <c r="I18" s="22">
        <v>2568.524283427173</v>
      </c>
      <c r="J18" s="22">
        <v>2454.2229694467605</v>
      </c>
      <c r="K18" s="22">
        <v>2143.7787397828974</v>
      </c>
      <c r="L18" s="22">
        <v>2299.4472420110183</v>
      </c>
      <c r="M18" s="22">
        <v>2490.2950959828404</v>
      </c>
      <c r="P18" s="58"/>
      <c r="Q18" s="58"/>
      <c r="R18" s="58"/>
      <c r="S18" s="58"/>
      <c r="T18" s="58"/>
      <c r="U18" s="58"/>
      <c r="V18" s="58"/>
      <c r="W18" s="58"/>
      <c r="X18" s="58"/>
      <c r="Y18" s="58"/>
      <c r="Z18" s="58"/>
      <c r="AA18" s="58"/>
    </row>
    <row r="19" spans="1:27" ht="18.5" x14ac:dyDescent="0.35">
      <c r="A19" s="3">
        <v>17</v>
      </c>
      <c r="B19" s="22"/>
      <c r="C19" s="22"/>
      <c r="D19" s="22"/>
      <c r="E19" s="22"/>
      <c r="F19" s="22"/>
      <c r="G19" s="22">
        <v>2522.256983830438</v>
      </c>
      <c r="H19" s="22">
        <v>2574.7462645968158</v>
      </c>
      <c r="I19" s="22">
        <v>2643.0078424938119</v>
      </c>
      <c r="J19" s="22">
        <v>2681.6835251724406</v>
      </c>
      <c r="K19" s="22">
        <v>2043.2508401713612</v>
      </c>
      <c r="L19" s="22">
        <v>1956.237367652335</v>
      </c>
      <c r="M19" s="22">
        <v>2144.4746550343871</v>
      </c>
      <c r="P19" s="58"/>
      <c r="Q19" s="58"/>
      <c r="R19" s="58"/>
      <c r="S19" s="58"/>
      <c r="T19" s="58"/>
      <c r="U19" s="58"/>
      <c r="V19" s="58"/>
      <c r="W19" s="58"/>
      <c r="X19" s="58"/>
      <c r="Y19" s="58"/>
      <c r="Z19" s="58"/>
      <c r="AA19" s="58"/>
    </row>
    <row r="20" spans="1:27" ht="18.5" x14ac:dyDescent="0.35">
      <c r="A20" s="3">
        <v>18</v>
      </c>
      <c r="B20" s="22"/>
      <c r="C20" s="22"/>
      <c r="D20" s="22"/>
      <c r="E20" s="22"/>
      <c r="F20" s="22"/>
      <c r="G20" s="22">
        <v>2441.3457149868</v>
      </c>
      <c r="H20" s="22">
        <v>2447.7697332678044</v>
      </c>
      <c r="I20" s="22">
        <v>2808.7695790019511</v>
      </c>
      <c r="J20" s="22">
        <v>2284.7001691778337</v>
      </c>
      <c r="K20" s="22">
        <v>2230.5782624330823</v>
      </c>
      <c r="L20" s="22">
        <v>2183.7878809100912</v>
      </c>
      <c r="M20" s="22">
        <v>2136.0996319666101</v>
      </c>
      <c r="P20" s="58"/>
      <c r="Q20" s="58"/>
      <c r="R20" s="58"/>
      <c r="S20" s="58"/>
      <c r="T20" s="58"/>
      <c r="U20" s="58"/>
      <c r="V20" s="58"/>
      <c r="W20" s="58"/>
      <c r="X20" s="58"/>
      <c r="Y20" s="58"/>
      <c r="Z20" s="58"/>
      <c r="AA20" s="58"/>
    </row>
    <row r="21" spans="1:27" ht="18.5" x14ac:dyDescent="0.35">
      <c r="A21" s="3">
        <v>19</v>
      </c>
      <c r="B21" s="22"/>
      <c r="C21" s="22"/>
      <c r="D21" s="22"/>
      <c r="E21" s="22"/>
      <c r="F21" s="22"/>
      <c r="G21" s="22">
        <v>2600.9231211462288</v>
      </c>
      <c r="H21" s="22">
        <v>2497.9322918834009</v>
      </c>
      <c r="I21" s="22">
        <v>2679.4332795697924</v>
      </c>
      <c r="J21" s="22">
        <v>2066.366386910865</v>
      </c>
      <c r="K21" s="22">
        <v>2875.09020764041</v>
      </c>
      <c r="L21" s="22">
        <v>1263.5023882652115</v>
      </c>
      <c r="M21" s="22">
        <v>1328.7820632086573</v>
      </c>
      <c r="P21" s="58"/>
      <c r="Q21" s="58"/>
      <c r="R21" s="58"/>
      <c r="S21" s="58"/>
      <c r="T21" s="58"/>
      <c r="U21" s="58"/>
      <c r="V21" s="58"/>
      <c r="W21" s="58"/>
      <c r="X21" s="58"/>
      <c r="Y21" s="58"/>
      <c r="Z21" s="58"/>
      <c r="AA21" s="58"/>
    </row>
    <row r="22" spans="1:27" ht="18.5" x14ac:dyDescent="0.35">
      <c r="A22" s="3">
        <v>20</v>
      </c>
      <c r="B22" s="22"/>
      <c r="C22" s="22"/>
      <c r="D22" s="22"/>
      <c r="E22" s="22"/>
      <c r="F22" s="22"/>
      <c r="G22" s="22">
        <v>2574.2024701085388</v>
      </c>
      <c r="H22" s="22">
        <v>2393.2004457544076</v>
      </c>
      <c r="I22" s="22">
        <v>2534.4308473707683</v>
      </c>
      <c r="J22" s="22">
        <v>2138.1975322413391</v>
      </c>
      <c r="K22" s="22">
        <v>1851.8061534788301</v>
      </c>
      <c r="L22" s="22">
        <v>1356.6085089258052</v>
      </c>
      <c r="M22" s="22">
        <v>1599.0170158315464</v>
      </c>
      <c r="P22" s="58"/>
      <c r="Q22" s="58"/>
      <c r="R22" s="58"/>
      <c r="S22" s="58"/>
      <c r="T22" s="58"/>
      <c r="U22" s="58"/>
      <c r="V22" s="58"/>
      <c r="W22" s="58"/>
      <c r="X22" s="58"/>
      <c r="Y22" s="58"/>
      <c r="Z22" s="58"/>
      <c r="AA22" s="58"/>
    </row>
    <row r="23" spans="1:27" ht="18.5" x14ac:dyDescent="0.35">
      <c r="A23" s="3">
        <v>21</v>
      </c>
      <c r="B23" s="22"/>
      <c r="C23" s="22"/>
      <c r="D23" s="22"/>
      <c r="E23" s="22"/>
      <c r="F23" s="22"/>
      <c r="G23" s="22">
        <v>2450.314685299365</v>
      </c>
      <c r="H23" s="22">
        <v>2076.1671086198317</v>
      </c>
      <c r="I23" s="22">
        <v>2262.353867103111</v>
      </c>
      <c r="J23" s="22">
        <v>1838.1415062968522</v>
      </c>
      <c r="K23" s="22">
        <v>1737.4028968428129</v>
      </c>
      <c r="L23" s="22">
        <v>1334.3117703085502</v>
      </c>
      <c r="M23" s="22">
        <v>1523.2593270339657</v>
      </c>
      <c r="P23" s="58"/>
      <c r="Q23" s="58"/>
      <c r="R23" s="58"/>
      <c r="S23" s="58"/>
      <c r="T23" s="58"/>
      <c r="U23" s="58"/>
      <c r="V23" s="58"/>
      <c r="W23" s="58"/>
      <c r="X23" s="58"/>
      <c r="Y23" s="58"/>
      <c r="Z23" s="58"/>
      <c r="AA23" s="58"/>
    </row>
    <row r="24" spans="1:27" ht="18.5" x14ac:dyDescent="0.35">
      <c r="A24" s="3">
        <v>22</v>
      </c>
      <c r="B24" s="22"/>
      <c r="C24" s="22"/>
      <c r="D24" s="22"/>
      <c r="E24" s="22"/>
      <c r="F24" s="22"/>
      <c r="G24" s="22">
        <v>2111.3671098862219</v>
      </c>
      <c r="H24" s="22">
        <v>2046.2221489145938</v>
      </c>
      <c r="I24" s="22">
        <v>1972.1338367374753</v>
      </c>
      <c r="J24" s="22">
        <v>1791.214693661356</v>
      </c>
      <c r="K24" s="22">
        <v>1660.974106763761</v>
      </c>
      <c r="L24" s="22">
        <v>1272.6667017396896</v>
      </c>
      <c r="M24" s="22">
        <v>1538.5059601265455</v>
      </c>
      <c r="P24" s="58"/>
      <c r="Q24" s="58"/>
      <c r="R24" s="58"/>
      <c r="S24" s="58"/>
      <c r="T24" s="58"/>
      <c r="U24" s="58"/>
      <c r="V24" s="58"/>
      <c r="W24" s="58"/>
      <c r="X24" s="58"/>
      <c r="Y24" s="58"/>
      <c r="Z24" s="58"/>
      <c r="AA24" s="58"/>
    </row>
    <row r="25" spans="1:27" ht="18.5" x14ac:dyDescent="0.35">
      <c r="A25" s="3">
        <v>23</v>
      </c>
      <c r="B25" s="22"/>
      <c r="C25" s="22"/>
      <c r="D25" s="22"/>
      <c r="E25" s="22"/>
      <c r="F25" s="22"/>
      <c r="G25" s="22">
        <v>1567.1396769362818</v>
      </c>
      <c r="H25" s="22">
        <v>1834.5163885535731</v>
      </c>
      <c r="I25" s="22">
        <v>1897.3166486035179</v>
      </c>
      <c r="J25" s="22">
        <v>1820.2749355474839</v>
      </c>
      <c r="K25" s="22">
        <v>1470.9246533503729</v>
      </c>
      <c r="L25" s="22">
        <v>1177.4374765141251</v>
      </c>
      <c r="M25" s="22">
        <v>1494.1507840871241</v>
      </c>
      <c r="P25" s="58"/>
      <c r="Q25" s="58"/>
      <c r="R25" s="58"/>
      <c r="S25" s="58"/>
      <c r="T25" s="58"/>
      <c r="U25" s="58"/>
      <c r="V25" s="58"/>
      <c r="W25" s="58"/>
      <c r="X25" s="58"/>
      <c r="Y25" s="58"/>
      <c r="Z25" s="58"/>
      <c r="AA25" s="58"/>
    </row>
    <row r="26" spans="1:27" ht="18.5" x14ac:dyDescent="0.35">
      <c r="A26" s="3">
        <v>24</v>
      </c>
      <c r="B26" s="22"/>
      <c r="C26" s="22"/>
      <c r="D26" s="22"/>
      <c r="E26" s="22"/>
      <c r="F26" s="22"/>
      <c r="G26" s="22">
        <v>1634.6770206169431</v>
      </c>
      <c r="H26" s="22">
        <v>1717.8443706645489</v>
      </c>
      <c r="I26" s="22">
        <v>1694.7470192600258</v>
      </c>
      <c r="J26" s="22">
        <v>1668.830812594158</v>
      </c>
      <c r="K26" s="22">
        <v>1419.6396593907659</v>
      </c>
      <c r="L26" s="22">
        <v>1169.6996030429111</v>
      </c>
      <c r="M26" s="22">
        <v>1239.9475185663696</v>
      </c>
    </row>
    <row r="27" spans="1:27" ht="18.5" x14ac:dyDescent="0.35">
      <c r="A27" s="3" t="s">
        <v>25</v>
      </c>
      <c r="B27" s="3">
        <f>SUM(B3:B26)</f>
        <v>0</v>
      </c>
      <c r="C27" s="3">
        <f t="shared" ref="C27:M27" si="0">SUM(C3:C26)</f>
        <v>0</v>
      </c>
      <c r="D27" s="3">
        <f t="shared" si="0"/>
        <v>0</v>
      </c>
      <c r="E27" s="3">
        <f t="shared" si="0"/>
        <v>0</v>
      </c>
      <c r="F27" s="3">
        <f t="shared" si="0"/>
        <v>0</v>
      </c>
      <c r="G27" s="3">
        <f t="shared" si="0"/>
        <v>49742.065562011732</v>
      </c>
      <c r="H27" s="3">
        <f t="shared" si="0"/>
        <v>48978.264464520522</v>
      </c>
      <c r="I27" s="3">
        <f t="shared" si="0"/>
        <v>51050.825646370002</v>
      </c>
      <c r="J27" s="3">
        <f t="shared" si="0"/>
        <v>48981.112788621453</v>
      </c>
      <c r="K27" s="3">
        <f t="shared" si="0"/>
        <v>42823.80162013854</v>
      </c>
      <c r="L27" s="3">
        <f t="shared" si="0"/>
        <v>38577.794240547075</v>
      </c>
      <c r="M27" s="3">
        <f t="shared" si="0"/>
        <v>44321.810557560828</v>
      </c>
    </row>
    <row r="28" spans="1:27" x14ac:dyDescent="0.35">
      <c r="A28" s="89" t="s">
        <v>35</v>
      </c>
      <c r="B28" s="89"/>
      <c r="C28" s="89"/>
      <c r="D28" s="89"/>
      <c r="E28" s="89"/>
      <c r="F28" s="89"/>
      <c r="G28" s="89"/>
      <c r="H28" s="89"/>
      <c r="I28" s="89"/>
      <c r="J28" s="89"/>
      <c r="K28" s="89"/>
      <c r="L28" s="89"/>
      <c r="M28" s="89"/>
    </row>
    <row r="29" spans="1:27" x14ac:dyDescent="0.35">
      <c r="A29" s="91"/>
      <c r="B29" s="91"/>
      <c r="C29" s="91"/>
      <c r="D29" s="91"/>
      <c r="E29" s="91"/>
      <c r="F29" s="91"/>
      <c r="G29" s="91"/>
      <c r="H29" s="91"/>
      <c r="I29" s="91"/>
      <c r="J29" s="91"/>
      <c r="K29" s="91"/>
      <c r="L29" s="91"/>
      <c r="M29" s="91"/>
    </row>
  </sheetData>
  <mergeCells count="2">
    <mergeCell ref="A1:M1"/>
    <mergeCell ref="A28:M29"/>
  </mergeCells>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2023 Regulation Up</vt:lpstr>
      <vt:lpstr>2023 Regulation Down</vt:lpstr>
      <vt:lpstr>2023 RRS</vt:lpstr>
      <vt:lpstr>2023 RRS Table</vt:lpstr>
      <vt:lpstr>2023 NSRS</vt:lpstr>
      <vt:lpstr>2023 ECRS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 Pengwei</dc:creator>
  <cp:lastModifiedBy>Mago, Nitika</cp:lastModifiedBy>
  <dcterms:created xsi:type="dcterms:W3CDTF">2015-06-05T18:17:20Z</dcterms:created>
  <dcterms:modified xsi:type="dcterms:W3CDTF">2023-04-13T17:34:23Z</dcterms:modified>
</cp:coreProperties>
</file>