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<sst xmlns="http://schemas.openxmlformats.org/spreadsheetml/2006/main" count="150" uniqueCount="103">
  <si>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</si>
  <si>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</si>
  <si>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</si>
  <si>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</si>
  <si>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</si>
  <si>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</si>
  <si>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</si>
  <si>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</si>
  <si>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</si>
  <si>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</si>
  <si>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</si>
  <si>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</si>
  <si>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</si>
  <si>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</si>
  <si>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</si>
  <si>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</si>
  <si>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</si>
  <si>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</si>
  <si>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</si>
  <si>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</si>
  <si>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</si>
  <si>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</si>
  <si>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</si>
  <si>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</si>
  <si>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</si>
  <si>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</si>
  <si>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</si>
  <si>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</si>
  <si>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</si>
  <si>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</si>
  <si>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</si>
  <si>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</si>
  <si>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</si>
  <si>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</si>
  <si>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</si>
  <si>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</si>
  <si>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</si>
  <si>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</si>
  <si>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</si>
  <si>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</si>
  <si>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Bill Barnes</t>
  </si>
  <si>
    <t>Bob Helton</t>
  </si>
  <si>
    <t>Collin Martin</t>
  </si>
  <si>
    <t>Jose Gaytan</t>
  </si>
  <si>
    <t>Keith Nix</t>
  </si>
  <si>
    <t>Jeremy Carpenter</t>
  </si>
  <si>
    <t xml:space="preserve">Alicia Loving </t>
  </si>
  <si>
    <t>Garret Kent</t>
  </si>
  <si>
    <t>Bryan Sams</t>
  </si>
  <si>
    <t xml:space="preserve">Residential Consumer </t>
  </si>
  <si>
    <t>DC Energy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</si>
  <si>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</si>
  <si>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</si>
  <si>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</si>
  <si>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</si>
  <si>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</si>
  <si>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</si>
  <si>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</si>
  <si>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</si>
  <si>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</si>
  <si>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</si>
  <si>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</si>
  <si>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</si>
  <si>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</si>
  <si>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</si>
  <si>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</si>
  <si>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</si>
  <si>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</si>
  <si>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</si>
  <si>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</si>
  <si>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</si>
  <si>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</si>
  <si>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</si>
  <si>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</si>
  <si>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</si>
  <si>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</si>
  <si>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</si>
  <si>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</si>
  <si>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</si>
  <si>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</si>
  <si>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</si>
  <si>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</si>
  <si>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</si>
  <si>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</si>
  <si>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</si>
  <si>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</si>
  <si>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</si>
  <si>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</si>
  <si>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</si>
  <si>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</si>
  <si>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Eric Goff (Nabaraj Pokharel)</t>
  </si>
  <si>
    <t>Nick Fehrenbach (Mark Dreyfus)</t>
  </si>
  <si>
    <t xml:space="preserve">John Packard (Lucas Turner) </t>
  </si>
  <si>
    <t>Resmi Surendran (Ian Haley)</t>
  </si>
  <si>
    <t xml:space="preserve">David Mercado (Jim Lee) </t>
  </si>
  <si>
    <t>Seth Cochran (Ian Haley)</t>
  </si>
  <si>
    <t xml:space="preserve">Mike Wise (Blake Holt)  </t>
  </si>
  <si>
    <t>Motion Passes</t>
  </si>
  <si>
    <t>2/3 of non-abst TAC Votes = 19
50% of total TAC = 15</t>
  </si>
  <si>
    <t>Richard Ross (David Withrow)</t>
  </si>
  <si>
    <t>Prepared by:  Cory Phillips</t>
  </si>
  <si>
    <t>Date:  March 27, 2024</t>
  </si>
  <si>
    <t>TAC Motion:  To recommend approval of RMGRR177 as recommended by RMS in the 3/5/24 RMS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</si>
</sst>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3</xdr:row>
      <xdr:rowOff>190500</xdr:rowOff>
    </xdr:from>
    <xdr:to>
      <xdr:col>4</xdr:col>
      <xdr:colOff>1762125</xdr:colOff>
      <xdr:row>4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8572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0</xdr:rowOff>
    </xdr:from>
    <xdr:to>
      <xdr:col>4</xdr:col>
      <xdr:colOff>1276350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209550</xdr:rowOff>
    </xdr:from>
    <xdr:to>
      <xdr:col>4</xdr:col>
      <xdr:colOff>657225</xdr:colOff>
      <xdr:row>5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876300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5742187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98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2</v>
      </c>
    </row>
    <row r="6" spans="2:9" ht="22.5" customHeight="1">
      <c r="B6" s="39" t="s">
        <v>100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60</v>
      </c>
      <c r="C11" s="24"/>
      <c r="D11" s="31" t="s">
        <v>16</v>
      </c>
      <c r="E11" s="25" t="s">
        <v>80</v>
      </c>
      <c r="F11" s="17" t="s">
        <v>13</v>
      </c>
      <c r="G11" s="26"/>
      <c r="H11" s="26"/>
      <c r="I11" s="12" t="s">
        <v>20</v>
      </c>
    </row>
    <row r="12" spans="2:9" ht="12.75">
      <c r="B12" s="24" t="s">
        <v>49</v>
      </c>
      <c r="C12" s="24"/>
      <c r="D12" s="31" t="s">
        <v>16</v>
      </c>
      <c r="E12" s="25" t="s">
        <v>90</v>
      </c>
      <c r="F12" s="17" t="s">
        <v>13</v>
      </c>
      <c r="G12" s="26"/>
      <c r="H12" s="26"/>
      <c r="I12" s="12" t="s">
        <v>20</v>
      </c>
    </row>
    <row r="13" spans="2:9" ht="12.75">
      <c r="B13" s="24" t="s">
        <v>59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83</v>
      </c>
      <c r="C14" s="24"/>
      <c r="D14" s="31" t="s">
        <v>18</v>
      </c>
      <c r="E14" s="25" t="s">
        <v>84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53</v>
      </c>
      <c r="F15" s="17" t="s">
        <v>13</v>
      </c>
      <c r="G15" s="26">
        <v>1</v>
      </c>
      <c r="H15" s="26"/>
      <c r="I15" s="12"/>
    </row>
    <row r="16" spans="2:9" ht="12.75">
      <c r="B16" s="24" t="s">
        <v>58</v>
      </c>
      <c r="C16" s="24"/>
      <c r="D16" s="31" t="s">
        <v>17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4</v>
      </c>
      <c r="H18" s="22">
        <f>SUM(H10:H17)</f>
        <v>0</v>
      </c>
      <c r="I18" s="20">
        <f>COUNTA(I10:I17)</f>
        <v>2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62</v>
      </c>
      <c r="C20" s="15"/>
      <c r="D20" s="15"/>
      <c r="E20" s="16" t="s">
        <v>96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63</v>
      </c>
      <c r="C21" s="15"/>
      <c r="D21" s="15"/>
      <c r="E21" s="16" t="s">
        <v>85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64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61</v>
      </c>
      <c r="C23" s="15"/>
      <c r="D23" s="15"/>
      <c r="E23" s="16" t="s">
        <v>92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55</v>
      </c>
      <c r="C28" s="24"/>
      <c r="D28" s="24"/>
      <c r="E28" s="25" t="s">
        <v>56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41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50</v>
      </c>
      <c r="C34" s="24"/>
      <c r="D34" s="24"/>
      <c r="E34" s="25" t="s">
        <v>95</v>
      </c>
      <c r="F34" s="17" t="s">
        <v>13</v>
      </c>
      <c r="G34" s="26">
        <v>1</v>
      </c>
      <c r="H34" s="26"/>
      <c r="I34" s="12"/>
    </row>
    <row r="35" spans="2:9" ht="12.75">
      <c r="B35" s="24" t="s">
        <v>67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88</v>
      </c>
      <c r="C36" s="24"/>
      <c r="D36" s="24"/>
      <c r="E36" s="25" t="s">
        <v>89</v>
      </c>
      <c r="F36" s="17" t="s">
        <v>13</v>
      </c>
      <c r="G36" s="26">
        <v>1</v>
      </c>
      <c r="H36" s="26"/>
      <c r="I36" s="12"/>
    </row>
    <row r="37" spans="2:9" ht="12.75">
      <c r="B37" s="24" t="s">
        <v>75</v>
      </c>
      <c r="C37" s="24"/>
      <c r="D37" s="24"/>
      <c r="E37" s="25" t="s">
        <v>93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68</v>
      </c>
      <c r="C41" s="24"/>
      <c r="D41" s="24"/>
      <c r="E41" s="25" t="s">
        <v>40</v>
      </c>
      <c r="F41" s="17" t="s">
        <v>13</v>
      </c>
      <c r="G41" s="26">
        <v>1</v>
      </c>
      <c r="H41" s="26"/>
      <c r="I41" s="12"/>
    </row>
    <row r="42" spans="2:9" ht="12.75">
      <c r="B42" s="24" t="s">
        <v>77</v>
      </c>
      <c r="C42" s="24"/>
      <c r="D42" s="24"/>
      <c r="E42" s="25" t="s">
        <v>78</v>
      </c>
      <c r="F42" s="17" t="s">
        <v>13</v>
      </c>
      <c r="G42" s="26">
        <v>1</v>
      </c>
      <c r="H42" s="26"/>
      <c r="I42" s="12"/>
    </row>
    <row r="43" spans="2:9" ht="12.75">
      <c r="B43" s="24" t="s">
        <v>69</v>
      </c>
      <c r="C43" s="24"/>
      <c r="D43" s="24"/>
      <c r="E43" s="25" t="s">
        <v>57</v>
      </c>
      <c r="F43" s="17" t="s">
        <v>13</v>
      </c>
      <c r="G43" s="26">
        <v>1</v>
      </c>
      <c r="H43" s="26"/>
      <c r="I43" s="12"/>
    </row>
    <row r="44" spans="2:9" ht="12.75">
      <c r="B44" s="24" t="s">
        <v>51</v>
      </c>
      <c r="C44" s="24"/>
      <c r="D44" s="24"/>
      <c r="E44" s="25" t="s">
        <v>52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70</v>
      </c>
      <c r="C48" s="24"/>
      <c r="D48" s="24"/>
      <c r="E48" s="25" t="s">
        <v>44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94</v>
      </c>
      <c r="F49" s="17" t="s">
        <v>13</v>
      </c>
      <c r="G49" s="26">
        <v>1</v>
      </c>
      <c r="H49" s="26"/>
      <c r="I49" s="12"/>
    </row>
    <row r="50" spans="2:9" ht="12.75">
      <c r="B50" s="24" t="s">
        <v>71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72</v>
      </c>
      <c r="C51" s="24"/>
      <c r="D51" s="24"/>
      <c r="E51" s="25" t="s">
        <v>99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74</v>
      </c>
      <c r="C55" s="24"/>
      <c r="D55" s="24"/>
      <c r="E55" s="25" t="s">
        <v>81</v>
      </c>
      <c r="F55" s="17" t="s">
        <v>13</v>
      </c>
      <c r="G55" s="26">
        <v>1</v>
      </c>
      <c r="H55" s="26"/>
      <c r="I55" s="12"/>
    </row>
    <row r="56" spans="2:9" ht="12.75">
      <c r="B56" s="24" t="s">
        <v>76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79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2024-03-29T19:55:55Z</dcterms:modified>
  <cp:category/>
  <cp:version/>
  <cp:contentType/>
  <cp:contentStatus/>
</cp:coreProperties>
</file>