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400" windowHeight="8650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<sst xmlns="http://schemas.openxmlformats.org/spreadsheetml/2006/main" count="137" uniqueCount="93">
  <si>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</si>
  <si>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</si>
  <si>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</si>
  <si>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</si>
  <si>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</si>
  <si>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</si>
  <si>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</si>
  <si>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</si>
  <si>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</si>
  <si>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</si>
  <si>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</si>
  <si>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</si>
  <si>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</si>
  <si>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</si>
  <si>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</si>
  <si>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</si>
  <si>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</si>
  <si>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</si>
  <si>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</si>
  <si>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</si>
  <si>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</si>
  <si>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</si>
  <si>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</si>
  <si>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</si>
  <si>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</si>
  <si>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</si>
  <si>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</si>
  <si>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</si>
  <si>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</si>
  <si>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</si>
  <si>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</si>
  <si>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</si>
  <si>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</si>
  <si>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</si>
  <si>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</si>
  <si>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</si>
  <si>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</si>
  <si>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</si>
  <si>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</si>
  <si>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</si>
  <si>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</si>
  <si>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</si>
  <si>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</si>
  <si>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</si>
  <si>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</si>
  <si>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</si>
  <si>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</si>
  <si>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</si>
  <si>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</si>
  <si>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</si>
  <si>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</si>
  <si>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</si>
  <si>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</si>
  <si>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</si>
  <si>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</si>
  <si>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</si>
  <si>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</si>
  <si>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</si>
  <si>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</si>
  <si>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</si>
  <si>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</si>
  <si>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</si>
  <si>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</si>
  <si>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</si>
  <si>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</si>
  <si>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</si>
  <si>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</si>
  <si>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</si>
  <si>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</si>
  <si>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</si>
  <si>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</si>
  <si>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</si>
  <si>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</si>
  <si>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</si>
  <si>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</si>
  <si>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</si>
  <si>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</si>
  <si>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</si>
  <si>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</si>
  <si>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</si>
  <si>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</si>
  <si>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</si>
  <si>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</si>
  <si>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</si>
  <si>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</si>
  <si>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</si>
  <si>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</si>
  <si>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</si>
  <si>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</si>
  <si>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</si>
  <si>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Motion Carries</t>
  </si>
  <si>
    <t>Need &gt;50% to Pass</t>
  </si>
  <si>
    <t>PRS Motion:  To endorse and forward to TAC the 4/5/24 PRS Report and 4/30/24 Impact Analysis for NPRR1198 with a recommended priority of 2025 and rank of 4520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</si>
</sst>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4</xdr:row>
      <xdr:rowOff>161925</xdr:rowOff>
    </xdr:from>
    <xdr:to>
      <xdr:col>4</xdr:col>
      <xdr:colOff>1447800</xdr:colOff>
      <xdr:row>5</xdr:row>
      <xdr:rowOff>238125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1442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</xdr:row>
      <xdr:rowOff>57150</xdr:rowOff>
    </xdr:from>
    <xdr:to>
      <xdr:col>4</xdr:col>
      <xdr:colOff>1390650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42862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161925</xdr:rowOff>
    </xdr:from>
    <xdr:to>
      <xdr:col>4</xdr:col>
      <xdr:colOff>142875</xdr:colOff>
      <xdr:row>5</xdr:row>
      <xdr:rowOff>219075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114425"/>
          <a:ext cx="60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5" t="s">
        <v>21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3</v>
      </c>
    </row>
    <row r="6" spans="2:9" ht="22.5" customHeight="1">
      <c r="B6" s="6" t="s">
        <v>39</v>
      </c>
      <c r="C6" s="14"/>
      <c r="D6" s="15"/>
      <c r="E6" s="16"/>
      <c r="F6" s="61" t="s">
        <v>91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0.16666666666666666</v>
      </c>
      <c r="H11" s="50"/>
      <c r="I11" s="20"/>
    </row>
    <row r="12" spans="2:9" ht="10.5">
      <c r="B12" s="31" t="s">
        <v>86</v>
      </c>
      <c r="C12" s="33"/>
      <c r="D12" s="36" t="s">
        <v>16</v>
      </c>
      <c r="E12" s="24" t="s">
        <v>87</v>
      </c>
      <c r="F12" s="32" t="s">
        <v>14</v>
      </c>
      <c r="G12" s="50">
        <v>0.16666666666666666</v>
      </c>
      <c r="H12" s="50"/>
      <c r="I12" s="20"/>
    </row>
    <row r="13" spans="2:9" ht="10.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50"/>
      <c r="I13" s="20"/>
    </row>
    <row r="14" spans="2:9" ht="10.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10.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/>
      <c r="H18" s="49"/>
      <c r="I18" s="20" t="s">
        <v>20</v>
      </c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0.5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0.5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0.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1</v>
      </c>
    </row>
    <row r="23" spans="2:9" ht="10.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0.2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0.2</v>
      </c>
      <c r="H25" s="50"/>
      <c r="I25" s="20"/>
    </row>
    <row r="26" spans="2:9" ht="9.75">
      <c r="B26" s="31" t="s">
        <v>83</v>
      </c>
      <c r="C26" s="31"/>
      <c r="D26" s="31"/>
      <c r="E26" s="51" t="s">
        <v>70</v>
      </c>
      <c r="F26" s="25" t="s">
        <v>14</v>
      </c>
      <c r="G26" s="50">
        <v>0.2</v>
      </c>
      <c r="H26" s="50"/>
      <c r="I26" s="20"/>
    </row>
    <row r="27" spans="2:9" ht="9.75">
      <c r="B27" s="31" t="s">
        <v>71</v>
      </c>
      <c r="C27" s="31"/>
      <c r="D27" s="31"/>
      <c r="E27" s="51" t="s">
        <v>72</v>
      </c>
      <c r="F27" s="25" t="s">
        <v>14</v>
      </c>
      <c r="G27" s="50"/>
      <c r="H27" s="50"/>
      <c r="I27" s="20" t="s">
        <v>20</v>
      </c>
    </row>
    <row r="28" spans="2:9" ht="9.75">
      <c r="B28" s="31" t="s">
        <v>73</v>
      </c>
      <c r="C28" s="31"/>
      <c r="D28" s="31"/>
      <c r="E28" s="51" t="s">
        <v>74</v>
      </c>
      <c r="F28" s="25" t="s">
        <v>14</v>
      </c>
      <c r="G28" s="50">
        <v>0.2</v>
      </c>
      <c r="H28" s="50"/>
      <c r="I28" s="20"/>
    </row>
    <row r="29" spans="2:9" ht="9.75">
      <c r="B29" s="31" t="s">
        <v>84</v>
      </c>
      <c r="C29" s="31"/>
      <c r="D29" s="31"/>
      <c r="E29" s="51" t="s">
        <v>85</v>
      </c>
      <c r="F29" s="25"/>
      <c r="G29" s="50"/>
      <c r="H29" s="50"/>
      <c r="I29" s="20"/>
    </row>
    <row r="30" spans="2:9" ht="9.75">
      <c r="B30" s="31" t="s">
        <v>75</v>
      </c>
      <c r="C30" s="31"/>
      <c r="D30" s="31"/>
      <c r="E30" s="51" t="s">
        <v>76</v>
      </c>
      <c r="F30" s="25" t="s">
        <v>14</v>
      </c>
      <c r="G30" s="50">
        <v>0.2</v>
      </c>
      <c r="H30" s="50"/>
      <c r="I30" s="20"/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0.5">
      <c r="B33" s="14"/>
      <c r="C33" s="14"/>
      <c r="D33" s="14"/>
      <c r="E33" s="1" t="s">
        <v>19</v>
      </c>
      <c r="F33" s="27">
        <f>COUNTA(F23:F32)</f>
        <v>6</v>
      </c>
      <c r="G33" s="28">
        <f>SUM(G23:G32)</f>
        <v>1</v>
      </c>
      <c r="H33" s="29">
        <f>SUM(H23:H32)</f>
        <v>0</v>
      </c>
      <c r="I33" s="27">
        <f>COUNTA(I23:I32)</f>
        <v>1</v>
      </c>
    </row>
    <row r="34" spans="2:9" ht="10.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>
        <v>0.25</v>
      </c>
      <c r="H35" s="50"/>
      <c r="I35" s="20"/>
    </row>
    <row r="36" spans="2:9" ht="9.75">
      <c r="B36" s="31" t="s">
        <v>77</v>
      </c>
      <c r="C36" s="31"/>
      <c r="D36" s="31"/>
      <c r="E36" s="51" t="s">
        <v>78</v>
      </c>
      <c r="F36" s="25" t="s">
        <v>14</v>
      </c>
      <c r="G36" s="50">
        <v>0.25</v>
      </c>
      <c r="H36" s="50"/>
      <c r="I36" s="20"/>
    </row>
    <row r="37" spans="2:9" ht="9.75">
      <c r="B37" s="31" t="s">
        <v>88</v>
      </c>
      <c r="C37" s="31"/>
      <c r="D37" s="31"/>
      <c r="E37" s="51" t="s">
        <v>89</v>
      </c>
      <c r="F37" s="63" t="s">
        <v>14</v>
      </c>
      <c r="G37" s="50">
        <v>0.25</v>
      </c>
      <c r="H37" s="50"/>
      <c r="I37" s="20"/>
    </row>
    <row r="38" spans="2:9" ht="9.75">
      <c r="B38" s="31" t="s">
        <v>52</v>
      </c>
      <c r="C38" s="31"/>
      <c r="D38" s="31"/>
      <c r="E38" s="51" t="s">
        <v>53</v>
      </c>
      <c r="F38" s="25" t="s">
        <v>14</v>
      </c>
      <c r="G38" s="50">
        <v>0.25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0.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10.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0.5</v>
      </c>
      <c r="H42" s="32"/>
      <c r="I42" s="20"/>
    </row>
    <row r="43" spans="2:9" ht="9.75">
      <c r="B43" s="31" t="s">
        <v>49</v>
      </c>
      <c r="C43" s="31"/>
      <c r="D43" s="31"/>
      <c r="E43" s="51" t="s">
        <v>59</v>
      </c>
      <c r="F43" s="25" t="s">
        <v>14</v>
      </c>
      <c r="G43" s="50">
        <v>0.5</v>
      </c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0.5">
      <c r="B45" s="16"/>
      <c r="C45" s="14"/>
      <c r="D45" s="14"/>
      <c r="E45" s="1" t="s">
        <v>19</v>
      </c>
      <c r="F45" s="27">
        <f>COUNTA(F41:F43)</f>
        <v>2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10.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0.5</v>
      </c>
      <c r="H47" s="50"/>
      <c r="I47" s="20"/>
    </row>
    <row r="48" spans="2:9" ht="9.75">
      <c r="B48" s="31" t="s">
        <v>81</v>
      </c>
      <c r="C48" s="31"/>
      <c r="D48" s="31"/>
      <c r="E48" s="51" t="s">
        <v>82</v>
      </c>
      <c r="F48" s="63" t="s">
        <v>14</v>
      </c>
      <c r="G48" s="50">
        <v>0.5</v>
      </c>
      <c r="H48" s="50"/>
      <c r="I48" s="20"/>
    </row>
    <row r="49" spans="2:9" ht="9.75">
      <c r="B49" s="31" t="s">
        <v>56</v>
      </c>
      <c r="C49" s="31"/>
      <c r="D49" s="31"/>
      <c r="E49" s="51" t="s">
        <v>57</v>
      </c>
      <c r="F49" s="25" t="s">
        <v>14</v>
      </c>
      <c r="G49" s="50"/>
      <c r="H49" s="50"/>
      <c r="I49" s="20" t="s">
        <v>20</v>
      </c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0.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1</v>
      </c>
    </row>
    <row r="52" spans="2:9" ht="10.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79</v>
      </c>
      <c r="C54" s="31"/>
      <c r="D54" s="31"/>
      <c r="E54" s="51" t="s">
        <v>80</v>
      </c>
      <c r="F54" s="25" t="s">
        <v>14</v>
      </c>
      <c r="G54" s="50">
        <v>0.3333333333333333</v>
      </c>
      <c r="H54" s="50"/>
      <c r="I54" s="20"/>
    </row>
    <row r="55" spans="2:9" ht="9.75">
      <c r="B55" s="31" t="s">
        <v>50</v>
      </c>
      <c r="C55" s="31"/>
      <c r="D55" s="31"/>
      <c r="E55" s="51" t="s">
        <v>61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0.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10.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10.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3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050924</cp:lastModifiedBy>
  <cp:lastPrinted>2001-05-29T14:33:52Z</cp:lastPrinted>
  <dcterms:created xsi:type="dcterms:W3CDTF">2000-03-13T15:50:20Z</dcterms:created>
  <dcterms:modified xsi:type="dcterms:W3CDTF">2024-05-09T17:41:35Z</dcterms:modified>
  <cp:category/>
  <cp:version/>
  <cp:contentType/>
  <cp:contentStatus/>
</cp:coreProperties>
</file>