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<sst xmlns="http://schemas.openxmlformats.org/spreadsheetml/2006/main" count="134" uniqueCount="93">
  <si>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</si>
  <si>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</si>
  <si>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</si>
  <si>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</si>
  <si>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</si>
  <si>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</si>
  <si>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</si>
  <si>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</si>
  <si>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</si>
  <si>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</si>
  <si>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</si>
  <si>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</si>
  <si>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</si>
  <si>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</si>
  <si>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</si>
  <si>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</si>
  <si>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</si>
  <si>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</si>
  <si>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</si>
  <si>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</si>
  <si>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</si>
  <si>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</si>
  <si>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</si>
  <si>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</si>
  <si>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</si>
  <si>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</si>
  <si>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</si>
  <si>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</si>
  <si>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</si>
  <si>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</si>
  <si>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</si>
  <si>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</si>
  <si>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</si>
  <si>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</si>
  <si>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</si>
  <si>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</si>
  <si>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</si>
  <si>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</si>
  <si>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</si>
  <si>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</si>
  <si>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</si>
  <si>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</si>
  <si>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</si>
  <si>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</si>
  <si>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</si>
  <si>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</si>
  <si>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</si>
  <si>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</si>
  <si>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</si>
  <si>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</si>
  <si>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</si>
  <si>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</si>
  <si>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</si>
  <si>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</si>
  <si>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</si>
  <si>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</si>
  <si>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</si>
  <si>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</si>
  <si>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</si>
  <si>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</si>
  <si>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</si>
  <si>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</si>
  <si>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</si>
  <si>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</si>
  <si>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</si>
  <si>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</si>
  <si>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</si>
  <si>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</si>
  <si>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</si>
  <si>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</si>
  <si>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</si>
  <si>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</si>
  <si>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</si>
  <si>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</si>
  <si>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</si>
  <si>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</si>
  <si>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</si>
  <si>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</si>
  <si>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</si>
  <si>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</si>
  <si>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</si>
  <si>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</si>
  <si>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</si>
  <si>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</si>
  <si>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</si>
  <si>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</si>
  <si>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</si>
  <si>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</si>
  <si>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</si>
  <si>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Need &gt;50% to Pass</t>
  </si>
  <si>
    <t>Motion Carries</t>
  </si>
  <si>
    <t>PRS Motion:  To endorse and forward to TAC the 4/5/24 PRS Report and 3/20/24 Impact Analysis for NPRR1220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</si>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</sst>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5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50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0</v>
      </c>
    </row>
    <row r="6" spans="2:9" ht="22.5" customHeight="1">
      <c r="B6" s="6" t="s">
        <v>92</v>
      </c>
      <c r="C6" s="14"/>
      <c r="D6" s="15"/>
      <c r="E6" s="16"/>
      <c r="F6" s="61" t="s">
        <v>89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0.16666666666666666</v>
      </c>
      <c r="H11" s="32"/>
      <c r="I11" s="20"/>
    </row>
    <row r="12" spans="2:9" ht="9.75">
      <c r="B12" s="31" t="s">
        <v>85</v>
      </c>
      <c r="C12" s="33"/>
      <c r="D12" s="36" t="s">
        <v>16</v>
      </c>
      <c r="E12" s="24" t="s">
        <v>86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63</v>
      </c>
      <c r="C13" s="33"/>
      <c r="D13" s="36" t="s">
        <v>17</v>
      </c>
      <c r="E13" s="24" t="s">
        <v>64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42</v>
      </c>
      <c r="C14" s="33"/>
      <c r="D14" s="36" t="s">
        <v>18</v>
      </c>
      <c r="E14" s="24" t="s">
        <v>57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39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43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66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61</v>
      </c>
      <c r="C20" s="23"/>
      <c r="D20" s="23"/>
      <c r="E20" s="24" t="s">
        <v>59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54</v>
      </c>
      <c r="C24" s="31"/>
      <c r="D24" s="31"/>
      <c r="E24" s="51" t="s">
        <v>53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67</v>
      </c>
      <c r="C25" s="31"/>
      <c r="D25" s="31"/>
      <c r="E25" s="51" t="s">
        <v>68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82</v>
      </c>
      <c r="C26" s="31"/>
      <c r="D26" s="31"/>
      <c r="E26" s="51" t="s">
        <v>69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70</v>
      </c>
      <c r="C27" s="31"/>
      <c r="D27" s="31"/>
      <c r="E27" s="51" t="s">
        <v>71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72</v>
      </c>
      <c r="C28" s="31"/>
      <c r="D28" s="31"/>
      <c r="E28" s="51" t="s">
        <v>73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83</v>
      </c>
      <c r="C29" s="31"/>
      <c r="D29" s="31"/>
      <c r="E29" s="51" t="s">
        <v>84</v>
      </c>
      <c r="F29" s="25" t="s">
        <v>14</v>
      </c>
      <c r="G29" s="50">
        <v>0.14285714285714285</v>
      </c>
      <c r="H29" s="50"/>
      <c r="I29" s="20"/>
    </row>
    <row r="30" spans="2:9" ht="9.75">
      <c r="B30" s="31" t="s">
        <v>74</v>
      </c>
      <c r="C30" s="31"/>
      <c r="D30" s="31"/>
      <c r="E30" s="51" t="s">
        <v>75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44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0.9999999999999998</v>
      </c>
      <c r="H33" s="29">
        <f>SUM(H23:H32)</f>
        <v>0</v>
      </c>
      <c r="I33" s="27">
        <f>COUNTA(I23:I32)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45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9.75">
      <c r="B36" s="31" t="s">
        <v>76</v>
      </c>
      <c r="C36" s="31"/>
      <c r="D36" s="31"/>
      <c r="E36" s="51" t="s">
        <v>77</v>
      </c>
      <c r="F36" s="25" t="s">
        <v>14</v>
      </c>
      <c r="G36" s="50">
        <v>0.25</v>
      </c>
      <c r="H36" s="50"/>
      <c r="I36" s="20"/>
    </row>
    <row r="37" spans="2:9" ht="9.75">
      <c r="B37" s="31" t="s">
        <v>87</v>
      </c>
      <c r="C37" s="31"/>
      <c r="D37" s="31"/>
      <c r="E37" s="51" t="s">
        <v>88</v>
      </c>
      <c r="F37" s="63" t="s">
        <v>14</v>
      </c>
      <c r="G37" s="50">
        <v>0.25</v>
      </c>
      <c r="H37" s="50"/>
      <c r="I37" s="20"/>
    </row>
    <row r="38" spans="2:9" ht="9.75">
      <c r="B38" s="31" t="s">
        <v>51</v>
      </c>
      <c r="C38" s="31"/>
      <c r="D38" s="31"/>
      <c r="E38" s="51" t="s">
        <v>52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9.7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46</v>
      </c>
      <c r="C42" s="31"/>
      <c r="D42" s="31"/>
      <c r="E42" s="51" t="s">
        <v>36</v>
      </c>
      <c r="F42" s="25" t="s">
        <v>14</v>
      </c>
      <c r="G42" s="50">
        <v>1</v>
      </c>
      <c r="H42" s="32"/>
      <c r="I42" s="20"/>
    </row>
    <row r="43" spans="2:9" ht="9.75">
      <c r="B43" s="31" t="s">
        <v>48</v>
      </c>
      <c r="C43" s="31"/>
      <c r="D43" s="31"/>
      <c r="E43" s="51" t="s">
        <v>58</v>
      </c>
      <c r="F43" s="25"/>
      <c r="G43" s="50"/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9.75">
      <c r="B45" s="16"/>
      <c r="C45" s="14"/>
      <c r="D45" s="14"/>
      <c r="E45" s="1" t="s">
        <v>19</v>
      </c>
      <c r="F45" s="27">
        <f>COUNTA(F41:F43)</f>
        <v>1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9.7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47</v>
      </c>
      <c r="C47" s="31"/>
      <c r="D47" s="31"/>
      <c r="E47" s="51" t="s">
        <v>34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80</v>
      </c>
      <c r="C48" s="31"/>
      <c r="D48" s="31"/>
      <c r="E48" s="51" t="s">
        <v>81</v>
      </c>
      <c r="F48" s="63" t="s">
        <v>14</v>
      </c>
      <c r="G48" s="50">
        <v>0.3333333333333333</v>
      </c>
      <c r="H48" s="50"/>
      <c r="I48" s="20"/>
    </row>
    <row r="49" spans="2:9" ht="9.75">
      <c r="B49" s="31" t="s">
        <v>55</v>
      </c>
      <c r="C49" s="31"/>
      <c r="D49" s="31"/>
      <c r="E49" s="51" t="s">
        <v>56</v>
      </c>
      <c r="F49" s="25" t="s">
        <v>14</v>
      </c>
      <c r="G49" s="50">
        <v>0.3333333333333333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9.7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9.7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78</v>
      </c>
      <c r="C54" s="31"/>
      <c r="D54" s="31"/>
      <c r="E54" s="51" t="s">
        <v>79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49</v>
      </c>
      <c r="C55" s="31"/>
      <c r="D55" s="31"/>
      <c r="E55" s="51" t="s">
        <v>60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9.7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9.7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9.7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0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50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2024-05-10T18:08:00Z</dcterms:modified>
  <cp:category/>
  <cp:version/>
  <cp:contentType/>
  <cp:contentStatus/>
</cp:coreProperties>
</file>