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6" windowHeight="10956" activeTab="1"/>
  </bookViews>
  <sheets>
    <sheet name="Vote" sheetId="1" r:id="rId1"/>
    <sheet name="Ballot Details" sheetId="2" r:id="rId2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<sst xmlns="http://schemas.openxmlformats.org/spreadsheetml/2006/main" count="122" uniqueCount="85">
  <si>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</si>
  <si>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</si>
  <si>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</si>
  <si>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</si>
  <si>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</si>
  <si>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</si>
  <si>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</si>
  <si>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</si>
  <si>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</si>
  <si>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</si>
  <si>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</si>
  <si>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</si>
  <si>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</si>
  <si>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</si>
  <si>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</si>
  <si>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</si>
  <si>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</si>
  <si>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</si>
  <si>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</si>
  <si>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</si>
  <si>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</si>
  <si>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</si>
  <si>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</si>
  <si>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</si>
  <si>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</si>
  <si>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</si>
  <si>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</si>
  <si>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</si>
  <si>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</si>
  <si>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</si>
  <si>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</si>
  <si>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</si>
  <si>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</si>
  <si>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</si>
  <si>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</si>
  <si>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Kathy Scott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</si>
  <si>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</si>
  <si>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</si>
  <si>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</si>
  <si>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</si>
  <si>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</si>
  <si>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</si>
  <si>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</si>
  <si>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</si>
  <si>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</si>
  <si>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</si>
  <si>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</si>
  <si>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</si>
  <si>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</si>
  <si>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</si>
  <si>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</si>
  <si>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</si>
  <si>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</si>
  <si>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</si>
  <si>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</si>
  <si>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</si>
  <si>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</si>
  <si>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</si>
  <si>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</si>
  <si>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</si>
  <si>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</si>
  <si>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</si>
  <si>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</si>
  <si>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</si>
  <si>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</si>
  <si>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</si>
  <si>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</si>
  <si>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</si>
  <si>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</si>
  <si>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</si>
  <si>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</si>
  <si>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</si>
  <si>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</si>
  <si>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</si>
  <si>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Mindy Doerrfeld</t>
  </si>
  <si>
    <t>Cameron Andrews</t>
  </si>
  <si>
    <t>Rob Bevill</t>
  </si>
  <si>
    <t>Wayne Callender (David Kee)</t>
  </si>
  <si>
    <t>Date: June 4, 2024</t>
  </si>
  <si>
    <t>Need &gt;50% to Pass</t>
  </si>
  <si>
    <r>
      <t xml:space="preserve">May RMS Meeting Minutes - to approve </t>
    </r>
    <r>
      <rPr>
        <b/>
        <sz val="10"/>
        <rFont val="Arial"/>
        <family val="2"/>
      </rPr>
      <t>as submitted</t>
    </r>
  </si>
  <si>
    <t>RMS Motion:  To approve the Combined Ballot as presented (please see the "Ballot Details" tab)</t>
  </si>
  <si>
    <r>
      <t xml:space="preserve">1227NPRR - to endorse </t>
    </r>
    <r>
      <rPr>
        <b/>
        <sz val="10"/>
        <rFont val="Arial"/>
        <family val="2"/>
      </rPr>
      <t>as submitted</t>
    </r>
  </si>
  <si>
    <t>Motion Carries</t>
  </si>
  <si>
    <r>
      <t xml:space="preserve">181RMGRR - to recommend approval </t>
    </r>
    <r>
      <rPr>
        <b/>
        <sz val="10"/>
        <rFont val="Arial"/>
        <family val="2"/>
      </rPr>
      <t>as amended</t>
    </r>
    <r>
      <rPr>
        <sz val="10"/>
        <rFont val="Arial"/>
        <family val="0"/>
      </rPr>
      <t xml:space="preserve"> by the 5/28/24 TDTMS comments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</si>
</sst>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1390650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4</xdr:col>
      <xdr:colOff>1428750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115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142875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9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zoomScale="130" zoomScaleNormal="130" zoomScalePageLayoutView="0" workbookViewId="0" topLeftCell="A1">
      <pane ySplit="8" topLeftCell="A47" activePane="bottomLeft" state="frozen"/>
      <selection pane="topLeft" activeCell="A1" sqref="A1"/>
      <selection pane="bottomLeft" activeCell="G50" sqref="G50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81</v>
      </c>
      <c r="C3" s="67"/>
      <c r="D3" s="67"/>
      <c r="E3" s="6"/>
      <c r="F3" s="58" t="s">
        <v>22</v>
      </c>
      <c r="G3" s="68" t="s">
        <v>83</v>
      </c>
      <c r="H3" s="69"/>
      <c r="I3" s="11"/>
    </row>
    <row r="4" spans="1:9" ht="23.25" customHeight="1">
      <c r="A4" s="12"/>
      <c r="B4" s="67"/>
      <c r="C4" s="67"/>
      <c r="D4" s="67"/>
      <c r="E4" s="6"/>
      <c r="F4" s="13" t="s">
        <v>23</v>
      </c>
      <c r="G4" s="70"/>
      <c r="H4" s="71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72</v>
      </c>
      <c r="C6" s="14"/>
      <c r="D6" s="15"/>
      <c r="E6" s="16"/>
      <c r="F6" s="59" t="s">
        <v>79</v>
      </c>
      <c r="G6" s="57">
        <f>G56</f>
        <v>1</v>
      </c>
      <c r="H6" s="57">
        <f>H56</f>
        <v>0</v>
      </c>
      <c r="I6" s="17"/>
      <c r="O6" s="64" t="s">
        <v>37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50</v>
      </c>
      <c r="C11" s="27"/>
      <c r="D11" s="28" t="s">
        <v>17</v>
      </c>
      <c r="E11" s="48" t="s">
        <v>73</v>
      </c>
      <c r="F11" s="23" t="s">
        <v>14</v>
      </c>
      <c r="G11" s="53">
        <v>1.5</v>
      </c>
      <c r="H11" s="41"/>
      <c r="I11" s="20"/>
    </row>
    <row r="12" spans="2:9" ht="9.75">
      <c r="B12" s="26" t="s">
        <v>44</v>
      </c>
      <c r="C12" s="27"/>
      <c r="D12" s="28" t="s">
        <v>18</v>
      </c>
      <c r="E12" s="48" t="s">
        <v>37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9.7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9.75">
      <c r="B15" s="6" t="s">
        <v>42</v>
      </c>
      <c r="C15" s="6"/>
      <c r="D15" s="6"/>
      <c r="E15" s="16"/>
      <c r="F15" s="20"/>
      <c r="G15" s="37"/>
      <c r="H15" s="37"/>
      <c r="I15" s="20"/>
    </row>
    <row r="16" spans="2:9" s="21" customFormat="1" ht="9.75">
      <c r="B16" s="22" t="s">
        <v>51</v>
      </c>
      <c r="C16" s="22"/>
      <c r="D16" s="22"/>
      <c r="E16" s="63" t="s">
        <v>40</v>
      </c>
      <c r="F16" s="49" t="s">
        <v>14</v>
      </c>
      <c r="G16" s="54">
        <v>0.3333333333333333</v>
      </c>
      <c r="H16" s="54"/>
      <c r="I16" s="20"/>
    </row>
    <row r="17" spans="2:9" s="21" customFormat="1" ht="9.75">
      <c r="B17" s="22" t="s">
        <v>52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9.75">
      <c r="B18" s="22" t="s">
        <v>62</v>
      </c>
      <c r="C18" s="22"/>
      <c r="D18" s="22"/>
      <c r="E18" s="63" t="s">
        <v>63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9.7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9.7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9.75">
      <c r="B22" s="26" t="s">
        <v>61</v>
      </c>
      <c r="C22" s="26"/>
      <c r="D22" s="26"/>
      <c r="E22" s="48" t="s">
        <v>38</v>
      </c>
      <c r="F22" s="49" t="s">
        <v>14</v>
      </c>
      <c r="G22" s="53">
        <v>0.3333333333333333</v>
      </c>
      <c r="H22" s="53"/>
      <c r="I22" s="20"/>
    </row>
    <row r="23" spans="2:9" ht="9.75">
      <c r="B23" s="26" t="s">
        <v>53</v>
      </c>
      <c r="C23" s="26"/>
      <c r="D23" s="26"/>
      <c r="E23" s="48" t="s">
        <v>41</v>
      </c>
      <c r="F23" s="49" t="s">
        <v>14</v>
      </c>
      <c r="G23" s="53">
        <v>0.3333333333333333</v>
      </c>
      <c r="H23" s="53"/>
      <c r="I23" s="20"/>
    </row>
    <row r="24" spans="2:9" ht="9.75">
      <c r="B24" s="26" t="s">
        <v>64</v>
      </c>
      <c r="C24" s="26"/>
      <c r="D24" s="26"/>
      <c r="E24" s="48" t="s">
        <v>65</v>
      </c>
      <c r="F24" s="49" t="s">
        <v>14</v>
      </c>
      <c r="G24" s="53">
        <v>0.3333333333333333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9.75">
      <c r="B26" s="14"/>
      <c r="C26" s="14"/>
      <c r="D26" s="14"/>
      <c r="E26" s="1" t="s">
        <v>20</v>
      </c>
      <c r="F26" s="25">
        <f>COUNTA(F21:F25)</f>
        <v>3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9.7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9.75">
      <c r="B28" s="26" t="s">
        <v>49</v>
      </c>
      <c r="C28" s="26"/>
      <c r="D28" s="26"/>
      <c r="E28" s="48" t="s">
        <v>74</v>
      </c>
      <c r="F28" s="49" t="s">
        <v>14</v>
      </c>
      <c r="G28" s="53">
        <v>1</v>
      </c>
      <c r="H28" s="53"/>
      <c r="I28" s="20"/>
    </row>
    <row r="29" spans="2:9" ht="9.75">
      <c r="B29" s="26" t="s">
        <v>44</v>
      </c>
      <c r="C29" s="26"/>
      <c r="D29" s="26"/>
      <c r="E29" s="48" t="s">
        <v>37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9.7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9.7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9.75">
      <c r="B33" s="26" t="s">
        <v>54</v>
      </c>
      <c r="C33" s="26"/>
      <c r="D33" s="26"/>
      <c r="E33" s="48" t="s">
        <v>39</v>
      </c>
      <c r="F33" s="49" t="s">
        <v>14</v>
      </c>
      <c r="G33" s="53">
        <v>0.25</v>
      </c>
      <c r="H33" s="53"/>
      <c r="I33" s="20"/>
    </row>
    <row r="34" spans="2:9" ht="9.75">
      <c r="B34" s="26" t="s">
        <v>45</v>
      </c>
      <c r="C34" s="26"/>
      <c r="D34" s="26"/>
      <c r="E34" s="48" t="s">
        <v>46</v>
      </c>
      <c r="F34" s="49" t="s">
        <v>14</v>
      </c>
      <c r="G34" s="53">
        <v>0.25</v>
      </c>
      <c r="H34" s="53"/>
      <c r="I34" s="20"/>
    </row>
    <row r="35" spans="2:9" ht="9.75">
      <c r="B35" s="26" t="s">
        <v>69</v>
      </c>
      <c r="C35" s="26"/>
      <c r="D35" s="26"/>
      <c r="E35" s="48" t="s">
        <v>70</v>
      </c>
      <c r="F35" s="49" t="s">
        <v>14</v>
      </c>
      <c r="G35" s="53">
        <v>0.25</v>
      </c>
      <c r="H35" s="53"/>
      <c r="I35" s="20"/>
    </row>
    <row r="36" spans="2:9" ht="9.75">
      <c r="B36" s="26" t="s">
        <v>68</v>
      </c>
      <c r="C36" s="26"/>
      <c r="D36" s="26"/>
      <c r="E36" s="48" t="s">
        <v>66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9.7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9.7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9.75">
      <c r="B40" s="26" t="s">
        <v>56</v>
      </c>
      <c r="C40" s="26"/>
      <c r="D40" s="26"/>
      <c r="E40" s="48" t="s">
        <v>36</v>
      </c>
      <c r="F40" s="49" t="s">
        <v>14</v>
      </c>
      <c r="G40" s="53">
        <v>0.25</v>
      </c>
      <c r="H40" s="53"/>
      <c r="I40" s="20"/>
    </row>
    <row r="41" spans="2:9" ht="9.75">
      <c r="B41" s="26" t="s">
        <v>57</v>
      </c>
      <c r="C41" s="27"/>
      <c r="D41" s="27"/>
      <c r="E41" s="48" t="s">
        <v>76</v>
      </c>
      <c r="F41" s="49" t="s">
        <v>14</v>
      </c>
      <c r="G41" s="53">
        <v>0.25</v>
      </c>
      <c r="H41" s="53"/>
      <c r="I41" s="20"/>
    </row>
    <row r="42" spans="2:9" ht="9.75">
      <c r="B42" s="26" t="s">
        <v>58</v>
      </c>
      <c r="C42" s="26"/>
      <c r="D42" s="26"/>
      <c r="E42" s="48" t="s">
        <v>35</v>
      </c>
      <c r="F42" s="49" t="s">
        <v>14</v>
      </c>
      <c r="G42" s="53">
        <v>0.25</v>
      </c>
      <c r="H42" s="53"/>
      <c r="I42" s="20"/>
    </row>
    <row r="43" spans="2:9" ht="9.75">
      <c r="B43" s="26" t="s">
        <v>55</v>
      </c>
      <c r="C43" s="26"/>
      <c r="D43" s="26"/>
      <c r="E43" s="48" t="s">
        <v>71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9.7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9.7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9.75">
      <c r="B47" s="26" t="s">
        <v>32</v>
      </c>
      <c r="C47" s="26"/>
      <c r="D47" s="26"/>
      <c r="E47" s="48" t="s">
        <v>77</v>
      </c>
      <c r="F47" s="49" t="s">
        <v>14</v>
      </c>
      <c r="G47" s="53">
        <v>0.25</v>
      </c>
      <c r="H47" s="53"/>
      <c r="I47" s="20"/>
    </row>
    <row r="48" spans="2:9" ht="9.75">
      <c r="B48" s="26" t="s">
        <v>47</v>
      </c>
      <c r="C48" s="26"/>
      <c r="D48" s="26"/>
      <c r="E48" s="48" t="s">
        <v>75</v>
      </c>
      <c r="F48" s="49" t="s">
        <v>14</v>
      </c>
      <c r="G48" s="53">
        <v>0.25</v>
      </c>
      <c r="H48" s="53"/>
      <c r="I48" s="20"/>
    </row>
    <row r="49" spans="2:9" ht="9.75">
      <c r="B49" s="26" t="s">
        <v>60</v>
      </c>
      <c r="C49" s="26"/>
      <c r="D49" s="26"/>
      <c r="E49" s="48" t="s">
        <v>48</v>
      </c>
      <c r="F49" s="49" t="s">
        <v>14</v>
      </c>
      <c r="G49" s="53">
        <v>0.25</v>
      </c>
      <c r="H49" s="53"/>
      <c r="I49" s="20"/>
    </row>
    <row r="50" spans="2:9" ht="9.75">
      <c r="B50" s="26" t="s">
        <v>59</v>
      </c>
      <c r="C50" s="26"/>
      <c r="D50" s="26"/>
      <c r="E50" s="48" t="s">
        <v>67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9.7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9.7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9.7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0.5" thickBot="1">
      <c r="B55" s="16"/>
      <c r="C55" s="6"/>
      <c r="D55" s="6"/>
      <c r="E55" s="1" t="s">
        <v>20</v>
      </c>
      <c r="F55" s="25">
        <f>F14+countCoop+countIndGen+F31+countIndREP+F45+F52</f>
        <v>20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1.2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0.5" thickTop="1">
      <c r="B57" s="31"/>
      <c r="C57" s="16"/>
      <c r="D57" s="16"/>
      <c r="E57" s="16"/>
      <c r="F57" s="8"/>
      <c r="G57" s="8"/>
      <c r="H57" s="8"/>
      <c r="I57" s="11"/>
    </row>
    <row r="59" ht="10.5" hidden="1" thickBot="1">
      <c r="B59" s="34" t="s">
        <v>25</v>
      </c>
    </row>
    <row r="60" ht="9.75" hidden="1">
      <c r="B60" s="35" t="s">
        <v>18</v>
      </c>
    </row>
    <row r="61" ht="9.75" hidden="1">
      <c r="B61" s="35" t="s">
        <v>17</v>
      </c>
    </row>
    <row r="62" ht="9.75" hidden="1">
      <c r="B62" s="36" t="s">
        <v>19</v>
      </c>
    </row>
    <row r="63" ht="9.75" hidden="1"/>
    <row r="64" ht="9.75" hidden="1">
      <c r="B64" s="61" t="s">
        <v>26</v>
      </c>
    </row>
    <row r="65" ht="9.75" hidden="1">
      <c r="B65" s="62" t="s">
        <v>23</v>
      </c>
    </row>
    <row r="66" ht="9.75" hidden="1">
      <c r="B66" s="36" t="s">
        <v>24</v>
      </c>
    </row>
    <row r="67" ht="9.75" hidden="1"/>
    <row r="68" ht="10.5" hidden="1" thickBot="1">
      <c r="B68" s="34" t="s">
        <v>43</v>
      </c>
    </row>
    <row r="69" ht="9.75" hidden="1">
      <c r="B69" s="35" t="s">
        <v>21</v>
      </c>
    </row>
    <row r="70" ht="9.75" hidden="1">
      <c r="B70" s="36"/>
    </row>
    <row r="71" ht="9.75" hidden="1"/>
    <row r="72" ht="10.5" hidden="1" thickBot="1">
      <c r="B72" s="34" t="s">
        <v>27</v>
      </c>
    </row>
    <row r="73" ht="9.75" hidden="1">
      <c r="B73" s="35" t="s">
        <v>14</v>
      </c>
    </row>
    <row r="74" ht="9.75" hidden="1">
      <c r="B74" s="36"/>
    </row>
    <row r="75" ht="9.75" hidden="1"/>
    <row r="76" ht="10.5" hidden="1" thickBot="1">
      <c r="B76" s="34" t="s">
        <v>28</v>
      </c>
    </row>
    <row r="77" ht="9.75" hidden="1">
      <c r="B77" s="35" t="s">
        <v>14</v>
      </c>
    </row>
    <row r="78" ht="9.75" hidden="1">
      <c r="B78" s="36"/>
    </row>
    <row r="79" ht="9.75" hidden="1"/>
    <row r="80" ht="10.5" hidden="1" thickBot="1">
      <c r="B80" s="34" t="s">
        <v>29</v>
      </c>
    </row>
    <row r="81" ht="9.75" hidden="1">
      <c r="B81" s="35">
        <v>1</v>
      </c>
    </row>
    <row r="82" ht="9.7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="143" zoomScaleNormal="143" zoomScalePageLayoutView="0" workbookViewId="0" topLeftCell="A1">
      <selection activeCell="A2" sqref="A2"/>
    </sheetView>
  </sheetViews>
  <sheetFormatPr defaultColWidth="9.140625" defaultRowHeight="12.75"/>
  <sheetData>
    <row r="1" ht="12.75">
      <c r="A1" s="66" t="s">
        <v>80</v>
      </c>
    </row>
    <row r="2" ht="12.75">
      <c r="A2" s="66" t="s">
        <v>84</v>
      </c>
    </row>
    <row r="3" ht="12.75">
      <c r="A3" s="66" t="s">
        <v>82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RMS 060424</cp:lastModifiedBy>
  <cp:lastPrinted>2001-05-29T14:33:52Z</cp:lastPrinted>
  <dcterms:created xsi:type="dcterms:W3CDTF">2000-03-13T15:50:20Z</dcterms:created>
  <dcterms:modified xsi:type="dcterms:W3CDTF">2024-06-04T18:51:22Z</dcterms:modified>
  <cp:category/>
  <cp:version/>
  <cp:contentType/>
  <cp:contentStatus/>
</cp:coreProperties>
</file>