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<sst xmlns="http://schemas.openxmlformats.org/spreadsheetml/2006/main" count="145" uniqueCount="102">
  <si>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</si>
  <si>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</si>
  <si>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</si>
  <si>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</si>
  <si>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</si>
  <si>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</si>
  <si>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</si>
  <si>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</si>
  <si>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</si>
  <si>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</si>
  <si>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</si>
  <si>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</si>
  <si>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</si>
  <si>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</si>
  <si>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</si>
  <si>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</si>
  <si>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</si>
  <si>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</si>
  <si>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</si>
  <si>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</si>
  <si>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</si>
  <si>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</si>
  <si>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</si>
  <si>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</si>
  <si>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</si>
  <si>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</si>
  <si>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</si>
  <si>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</si>
  <si>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</si>
  <si>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</si>
  <si>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</si>
  <si>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</si>
  <si>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</si>
  <si>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</si>
  <si>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</si>
  <si>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</si>
  <si>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</si>
  <si>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</si>
  <si>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</si>
  <si>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</si>
  <si>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</si>
  <si>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</si>
  <si>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</si>
  <si>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</si>
  <si>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</si>
  <si>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Keith Nix</t>
  </si>
  <si>
    <t>Jeremy Carpenter</t>
  </si>
  <si>
    <t>Garret Kent</t>
  </si>
  <si>
    <t>Eric Goff</t>
  </si>
  <si>
    <t>Bryan Sams</t>
  </si>
  <si>
    <t>Prepared by:   Cory Phillips</t>
  </si>
  <si>
    <t xml:space="preserve">Residential Consumer </t>
  </si>
  <si>
    <t>Demand Control 2</t>
  </si>
  <si>
    <t>Chris Hendrix</t>
  </si>
  <si>
    <t>Mark Dreyfus</t>
  </si>
  <si>
    <t>Independent Generators</t>
  </si>
  <si>
    <t xml:space="preserve">Nick Fehrenbach 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</si>
  <si>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</si>
  <si>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</si>
  <si>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</si>
  <si>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</si>
  <si>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</si>
  <si>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</si>
  <si>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</si>
  <si>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</si>
  <si>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</si>
  <si>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</si>
  <si>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</si>
  <si>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</si>
  <si>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</si>
  <si>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</si>
  <si>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</si>
  <si>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</si>
  <si>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</si>
  <si>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</si>
  <si>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</si>
  <si>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</si>
  <si>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</si>
  <si>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</si>
  <si>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</si>
  <si>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>Jennifer Schmitt</t>
  </si>
  <si>
    <t>David Mercado</t>
  </si>
  <si>
    <t>Ned Bonskowski</t>
  </si>
  <si>
    <t>Lyondell Chemical</t>
  </si>
  <si>
    <t xml:space="preserve">Eric Schubert </t>
  </si>
  <si>
    <t xml:space="preserve">Blake Holt </t>
  </si>
  <si>
    <t xml:space="preserve">John Packard </t>
  </si>
  <si>
    <t>ENGIE North America (ENGIE)</t>
  </si>
  <si>
    <t xml:space="preserve">Morgan Stanley  </t>
  </si>
  <si>
    <t xml:space="preserve">Ian Haley </t>
  </si>
  <si>
    <t xml:space="preserve">Date:   June 24, 2024 </t>
  </si>
  <si>
    <t>Nabaraj Pokharel</t>
  </si>
  <si>
    <t>Resmi Surendran</t>
  </si>
  <si>
    <t>Russell Franklin</t>
  </si>
  <si>
    <t>David Kee</t>
  </si>
  <si>
    <t>Alicia Loving</t>
  </si>
  <si>
    <t>OPEN</t>
  </si>
  <si>
    <t>Eric Blakey (Blake Holt)</t>
  </si>
  <si>
    <t>Jay Harpole (Chris Hendrix)</t>
  </si>
  <si>
    <t>Motion Passes</t>
  </si>
  <si>
    <t>2/3 of non-abst TAC Votes = 19</t>
  </si>
  <si>
    <t>TAC Motion:  To recommend approval of NPRR1215 as recommended by PRS in the 6/13/24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</si>
</sst>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281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28125" style="1" customWidth="1"/>
  </cols>
  <sheetData>
    <row r="1" ht="11.25" customHeight="1">
      <c r="I1" s="3" t="s">
        <v>36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90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51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61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37</v>
      </c>
      <c r="C13" s="24"/>
      <c r="D13" s="31" t="s">
        <v>17</v>
      </c>
      <c r="E13" s="25" t="s">
        <v>54</v>
      </c>
      <c r="F13" s="17" t="s">
        <v>13</v>
      </c>
      <c r="G13" s="26">
        <v>1</v>
      </c>
      <c r="H13" s="26"/>
      <c r="I13" s="12"/>
    </row>
    <row r="14" spans="2:9" ht="12.75">
      <c r="B14" s="24" t="s">
        <v>59</v>
      </c>
      <c r="C14" s="24"/>
      <c r="D14" s="31" t="s">
        <v>17</v>
      </c>
      <c r="E14" s="25" t="s">
        <v>56</v>
      </c>
      <c r="F14" s="17" t="s">
        <v>13</v>
      </c>
      <c r="G14" s="26">
        <v>1</v>
      </c>
      <c r="H14" s="26"/>
      <c r="I14" s="12"/>
    </row>
    <row r="15" spans="2:9" ht="12.75">
      <c r="B15" s="24" t="s">
        <v>60</v>
      </c>
      <c r="C15" s="24"/>
      <c r="D15" s="31" t="s">
        <v>18</v>
      </c>
      <c r="E15" s="25" t="s">
        <v>47</v>
      </c>
      <c r="F15" s="17" t="s">
        <v>13</v>
      </c>
      <c r="G15" s="26">
        <v>1</v>
      </c>
      <c r="H15" s="26"/>
      <c r="I15" s="12"/>
    </row>
    <row r="16" spans="2:9" ht="12.75">
      <c r="B16" s="24" t="s">
        <v>83</v>
      </c>
      <c r="C16" s="24"/>
      <c r="D16" s="31" t="s">
        <v>18</v>
      </c>
      <c r="E16" s="25" t="s">
        <v>84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63</v>
      </c>
      <c r="C20" s="15"/>
      <c r="D20" s="15"/>
      <c r="E20" s="16" t="s">
        <v>78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64</v>
      </c>
      <c r="C21" s="15"/>
      <c r="D21" s="15"/>
      <c r="E21" s="16" t="s">
        <v>85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65</v>
      </c>
      <c r="C22" s="15"/>
      <c r="D22" s="15"/>
      <c r="E22" s="16" t="s">
        <v>97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62</v>
      </c>
      <c r="C23" s="15"/>
      <c r="D23" s="15"/>
      <c r="E23" s="16" t="s">
        <v>86</v>
      </c>
      <c r="F23" s="17"/>
      <c r="G23" s="18"/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3</v>
      </c>
      <c r="G25" s="21">
        <f>SUM(G19:G24)</f>
        <v>3</v>
      </c>
      <c r="H25" s="22">
        <f>SUM(H19:H24)</f>
        <v>0</v>
      </c>
      <c r="I25" s="20">
        <f>COUNTA(I19:I24)</f>
        <v>0</v>
      </c>
    </row>
    <row r="26" spans="2:9" ht="12.75">
      <c r="B26" s="39" t="s">
        <v>55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58</v>
      </c>
      <c r="F28" s="17" t="s">
        <v>13</v>
      </c>
      <c r="G28" s="26">
        <v>1</v>
      </c>
      <c r="H28" s="26"/>
      <c r="I28" s="12"/>
    </row>
    <row r="29" spans="2:9" ht="12.75">
      <c r="B29" s="24" t="s">
        <v>87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82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76</v>
      </c>
      <c r="C34" s="24"/>
      <c r="D34" s="24"/>
      <c r="E34" s="25" t="s">
        <v>92</v>
      </c>
      <c r="F34" s="17" t="s">
        <v>13</v>
      </c>
      <c r="G34" s="26">
        <v>1</v>
      </c>
      <c r="H34" s="26"/>
      <c r="I34" s="12"/>
    </row>
    <row r="35" spans="2:9" ht="12.75">
      <c r="B35" s="24" t="s">
        <v>68</v>
      </c>
      <c r="C35" s="24"/>
      <c r="D35" s="24"/>
      <c r="E35" s="25" t="s">
        <v>46</v>
      </c>
      <c r="F35" s="17" t="s">
        <v>13</v>
      </c>
      <c r="G35" s="26">
        <v>1</v>
      </c>
      <c r="H35" s="26"/>
      <c r="I35" s="12"/>
    </row>
    <row r="36" spans="2:9" ht="12.75">
      <c r="B36" s="24" t="s">
        <v>88</v>
      </c>
      <c r="C36" s="24"/>
      <c r="D36" s="24"/>
      <c r="E36" s="25" t="s">
        <v>89</v>
      </c>
      <c r="F36" s="17" t="s">
        <v>13</v>
      </c>
      <c r="G36" s="26">
        <v>1</v>
      </c>
      <c r="H36" s="26"/>
      <c r="I36" s="12"/>
    </row>
    <row r="37" spans="2:9" ht="12.75">
      <c r="B37" s="24" t="s">
        <v>96</v>
      </c>
      <c r="C37" s="24"/>
      <c r="D37" s="24"/>
      <c r="E37" s="25"/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69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79</v>
      </c>
      <c r="C42" s="24"/>
      <c r="D42" s="24"/>
      <c r="E42" s="25" t="s">
        <v>80</v>
      </c>
      <c r="F42" s="17" t="s">
        <v>13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98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71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81</v>
      </c>
      <c r="F49" s="17" t="s">
        <v>13</v>
      </c>
      <c r="G49" s="26">
        <v>1</v>
      </c>
      <c r="H49" s="26"/>
      <c r="I49" s="12"/>
    </row>
    <row r="50" spans="2:9" ht="12.75">
      <c r="B50" s="24" t="s">
        <v>72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73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75</v>
      </c>
      <c r="C55" s="24"/>
      <c r="D55" s="24"/>
      <c r="E55" s="25" t="s">
        <v>93</v>
      </c>
      <c r="F55" s="17" t="s">
        <v>13</v>
      </c>
      <c r="G55" s="26">
        <v>1</v>
      </c>
      <c r="H55" s="26"/>
      <c r="I55" s="12"/>
    </row>
    <row r="56" spans="2:9" ht="12.75">
      <c r="B56" s="24" t="s">
        <v>77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94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95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34:F37 F11:F16 F48:F51 F41:F44 F27:F30 F55:F58">
      <formula1>$B$81:$B$82</formula1>
    </dataValidation>
    <dataValidation type="list" showInputMessage="1" showErrorMessage="1" sqref="I27:I30 I34:I37 I11:I16 I48:I51 I41:I44 I20:I23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2024-06-24T17:31:31Z</dcterms:modified>
  <cp:category/>
  <cp:version/>
  <cp:contentType/>
  <cp:contentStatus/>
</cp:coreProperties>
</file>