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GIS\2024\7-July 2024 Report\"/>
    </mc:Choice>
  </mc:AlternateContent>
  <xr:revisionPtr revIDLastSave="0" documentId="13_ncr:1_{ADBED630-12AD-4A2E-99C3-4598A16259FC}" xr6:coauthVersionLast="47" xr6:coauthVersionMax="47" xr10:uidLastSave="{00000000-0000-0000-0000-000000000000}"/>
  <bookViews>
    <workbookView xWindow="52057" yWindow="-109" windowWidth="26301" windowHeight="14169" xr2:uid="{00000000-000D-0000-FFFF-FFFF00000000}"/>
  </bookViews>
  <sheets>
    <sheet name="Wind Chart" sheetId="6" r:id="rId1"/>
    <sheet name="Solar Chart" sheetId="5" r:id="rId2"/>
    <sheet name="Battery Chart" sheetId="4" r:id="rId3"/>
    <sheet name="Gas-Combined Cycle Chart" sheetId="7" r:id="rId4"/>
    <sheet name="Gas-Other Chart" sheetId="8" r:id="rId5"/>
  </sheets>
  <definedNames>
    <definedName name="_xlnm._FilterDatabase" localSheetId="2" hidden="1">'Battery Chart'!$I$84:$R$111</definedName>
    <definedName name="_xlnm._FilterDatabase" localSheetId="1" hidden="1">'Solar Chart'!$I$1:$R$1</definedName>
    <definedName name="_xlnm._FilterDatabase" localSheetId="0" hidden="1">'Wind Chart'!$I$1:$R$62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5" l="1"/>
  <c r="B61" i="5"/>
  <c r="B62" i="5"/>
  <c r="B63" i="5"/>
  <c r="B64" i="5"/>
  <c r="B65" i="5"/>
  <c r="B66" i="5"/>
  <c r="B67" i="5"/>
  <c r="B68" i="5"/>
  <c r="B69" i="5"/>
  <c r="B70" i="5"/>
  <c r="B71" i="5"/>
  <c r="B72" i="5"/>
  <c r="B73" i="5"/>
  <c r="B74" i="5"/>
  <c r="B75" i="5"/>
  <c r="B76" i="5"/>
  <c r="B77" i="5"/>
  <c r="B65" i="7" l="1"/>
  <c r="B62" i="4"/>
  <c r="B67" i="7"/>
  <c r="B65" i="4"/>
  <c r="B73" i="4"/>
  <c r="B61" i="4"/>
  <c r="B69" i="4"/>
  <c r="B77" i="4"/>
  <c r="B62" i="7"/>
  <c r="B54" i="8"/>
  <c r="B62" i="8"/>
  <c r="B70" i="8"/>
  <c r="B56" i="8"/>
  <c r="B64" i="8"/>
  <c r="B59" i="8"/>
  <c r="B67" i="8"/>
  <c r="B57" i="7"/>
  <c r="B66" i="7"/>
  <c r="B71" i="8"/>
  <c r="B58" i="8"/>
  <c r="B66" i="8"/>
  <c r="B55" i="8"/>
  <c r="B57" i="8"/>
  <c r="B61" i="8"/>
  <c r="B63" i="8"/>
  <c r="B65" i="8"/>
  <c r="B69" i="8"/>
  <c r="B60" i="8"/>
  <c r="B68" i="8"/>
  <c r="B55" i="7"/>
  <c r="B59" i="7"/>
  <c r="B70" i="7"/>
  <c r="B63" i="7"/>
  <c r="B71" i="7"/>
  <c r="B58" i="7"/>
  <c r="B60" i="7"/>
  <c r="B68" i="7"/>
  <c r="B61" i="7"/>
  <c r="B69" i="7"/>
  <c r="B64" i="7"/>
  <c r="B72" i="7"/>
  <c r="B56" i="7"/>
  <c r="B63" i="4"/>
  <c r="B71" i="4"/>
  <c r="B66" i="4"/>
  <c r="B74" i="4"/>
  <c r="B67" i="4"/>
  <c r="B75" i="4"/>
  <c r="B64" i="4"/>
  <c r="B68" i="4"/>
  <c r="B70" i="4"/>
  <c r="B72" i="4"/>
  <c r="B76" i="4"/>
  <c r="B78" i="4"/>
  <c r="B77" i="6" l="1"/>
  <c r="B88" i="6"/>
  <c r="B87" i="6"/>
  <c r="B79" i="6"/>
  <c r="B90" i="6"/>
  <c r="B82" i="6"/>
  <c r="B86" i="6"/>
  <c r="B76" i="6"/>
  <c r="B91" i="6"/>
  <c r="B85" i="6"/>
  <c r="B80" i="6"/>
  <c r="B78" i="6"/>
  <c r="B84" i="6"/>
  <c r="B75" i="6"/>
  <c r="B74" i="6"/>
  <c r="B83" i="6"/>
  <c r="B89" i="6"/>
  <c r="B81" i="6"/>
</calcChain>
</file>

<file path=xl/sharedStrings.xml><?xml version="1.0" encoding="utf-8"?>
<sst xmlns="http://schemas.openxmlformats.org/spreadsheetml/2006/main" count="1291" uniqueCount="516">
  <si>
    <t>INR</t>
  </si>
  <si>
    <t>Project Name</t>
  </si>
  <si>
    <t>County</t>
  </si>
  <si>
    <t>Projected COD</t>
  </si>
  <si>
    <t>IA Signed</t>
  </si>
  <si>
    <t>Fuel</t>
  </si>
  <si>
    <t>Technology</t>
  </si>
  <si>
    <t>Capacity (MW)</t>
  </si>
  <si>
    <t>Year</t>
  </si>
  <si>
    <t>Financial Security</t>
  </si>
  <si>
    <t>Navarro</t>
  </si>
  <si>
    <t>No</t>
  </si>
  <si>
    <t>Yes</t>
  </si>
  <si>
    <t>Fort Bend</t>
  </si>
  <si>
    <t>Brazoria</t>
  </si>
  <si>
    <t>IA Signed-Financial Security Posted</t>
  </si>
  <si>
    <t>IA Signed-No Financial Security</t>
  </si>
  <si>
    <t>Wharton</t>
  </si>
  <si>
    <t>Battery</t>
  </si>
  <si>
    <t>BA</t>
  </si>
  <si>
    <t>Reeves</t>
  </si>
  <si>
    <t>Hidalgo</t>
  </si>
  <si>
    <t>Dickens</t>
  </si>
  <si>
    <t>Crockett</t>
  </si>
  <si>
    <t>Pecos</t>
  </si>
  <si>
    <t>Webb</t>
  </si>
  <si>
    <t>Guadalupe</t>
  </si>
  <si>
    <t>Solar</t>
  </si>
  <si>
    <t>PV</t>
  </si>
  <si>
    <t>Ellis</t>
  </si>
  <si>
    <t>Grimes</t>
  </si>
  <si>
    <t>Lamar</t>
  </si>
  <si>
    <t>Cameron</t>
  </si>
  <si>
    <t>Falls</t>
  </si>
  <si>
    <t>Jackson</t>
  </si>
  <si>
    <t>Hill</t>
  </si>
  <si>
    <t>Hopkins</t>
  </si>
  <si>
    <t>Starr</t>
  </si>
  <si>
    <t>McLennan</t>
  </si>
  <si>
    <t>Wind</t>
  </si>
  <si>
    <t>WT</t>
  </si>
  <si>
    <t>Cooke</t>
  </si>
  <si>
    <t>Nolan</t>
  </si>
  <si>
    <t>Callahan</t>
  </si>
  <si>
    <t>18INR0073</t>
  </si>
  <si>
    <t>Sweetwater 1 repower</t>
  </si>
  <si>
    <t>Gas</t>
  </si>
  <si>
    <t>CC</t>
  </si>
  <si>
    <t>Harris</t>
  </si>
  <si>
    <t>20INR0286</t>
  </si>
  <si>
    <t>Wise County Power Repower (CT1, CT2)</t>
  </si>
  <si>
    <t>Wise</t>
  </si>
  <si>
    <t>22INR0533</t>
  </si>
  <si>
    <t>Temple Generation I Repower</t>
  </si>
  <si>
    <t>Bell</t>
  </si>
  <si>
    <t>GT</t>
  </si>
  <si>
    <t>Hunt</t>
  </si>
  <si>
    <t>Val Verde</t>
  </si>
  <si>
    <t>Nueces</t>
  </si>
  <si>
    <t>Kaufman</t>
  </si>
  <si>
    <t>Month/Year</t>
  </si>
  <si>
    <t>Other Planned</t>
  </si>
  <si>
    <t>23INR0111</t>
  </si>
  <si>
    <t>22INR0455</t>
  </si>
  <si>
    <t>Blue Sky Sol</t>
  </si>
  <si>
    <t>Matagorda</t>
  </si>
  <si>
    <t>Milam</t>
  </si>
  <si>
    <t>22INR0354</t>
  </si>
  <si>
    <t>20INR0248</t>
  </si>
  <si>
    <t>23INR0506</t>
  </si>
  <si>
    <t>Beachwood II Power Station</t>
  </si>
  <si>
    <t>21INR0368</t>
  </si>
  <si>
    <t>Eliza Solar</t>
  </si>
  <si>
    <t>Cumulative operational, No FS, and FS Posted</t>
  </si>
  <si>
    <t>22INR0283</t>
  </si>
  <si>
    <t>Peregrine Solar</t>
  </si>
  <si>
    <t>Goliad</t>
  </si>
  <si>
    <t>23INR0144</t>
  </si>
  <si>
    <t>Galactic Solar</t>
  </si>
  <si>
    <t>Grayson</t>
  </si>
  <si>
    <t>Swisher</t>
  </si>
  <si>
    <t>21INR0492</t>
  </si>
  <si>
    <t>Stockyard Grid Batt</t>
  </si>
  <si>
    <t>Tarrant</t>
  </si>
  <si>
    <t>Angelina</t>
  </si>
  <si>
    <t>20INR0216</t>
  </si>
  <si>
    <t>Starr Solar Ranch</t>
  </si>
  <si>
    <t>24INR0147</t>
  </si>
  <si>
    <t>Small Generator</t>
  </si>
  <si>
    <t xml:space="preserve">Cumulative MW Operational </t>
  </si>
  <si>
    <t>San Patricio</t>
  </si>
  <si>
    <t>21INR0393</t>
  </si>
  <si>
    <t>Jim Wells</t>
  </si>
  <si>
    <t>22INR0260</t>
  </si>
  <si>
    <t>Eliza Storage</t>
  </si>
  <si>
    <t>23INR0180</t>
  </si>
  <si>
    <t>Jackalope Solar</t>
  </si>
  <si>
    <t>23INR0021</t>
  </si>
  <si>
    <t>Hornet Solar</t>
  </si>
  <si>
    <t>23INR0166</t>
  </si>
  <si>
    <t>Great Kiskadee Storage</t>
  </si>
  <si>
    <t>Small Generators</t>
  </si>
  <si>
    <t>23INR0040</t>
  </si>
  <si>
    <t>Dori BQ Solar</t>
  </si>
  <si>
    <t>23INR0460</t>
  </si>
  <si>
    <t>23INR0299</t>
  </si>
  <si>
    <t>Anole BESS</t>
  </si>
  <si>
    <t>Dallas</t>
  </si>
  <si>
    <t>Potter</t>
  </si>
  <si>
    <t>Gonzales</t>
  </si>
  <si>
    <t>23INR0044</t>
  </si>
  <si>
    <t>Parliament Solar</t>
  </si>
  <si>
    <t>Waller</t>
  </si>
  <si>
    <t>20INR0230</t>
  </si>
  <si>
    <t>Markum Solar</t>
  </si>
  <si>
    <t>23INR0007</t>
  </si>
  <si>
    <t>Outpost Solar</t>
  </si>
  <si>
    <t>21INR0379</t>
  </si>
  <si>
    <t>Ash Creek Solar</t>
  </si>
  <si>
    <t>24INR0265</t>
  </si>
  <si>
    <t>23INR0195</t>
  </si>
  <si>
    <t>Desert Willow BESS</t>
  </si>
  <si>
    <t>23INR0103</t>
  </si>
  <si>
    <t>Burksol BESS</t>
  </si>
  <si>
    <t>Palo Pinto</t>
  </si>
  <si>
    <t>24INR0382</t>
  </si>
  <si>
    <t>24INR0196</t>
  </si>
  <si>
    <t>Dori BQ BESS</t>
  </si>
  <si>
    <t>Robertson</t>
  </si>
  <si>
    <t>21INR0220</t>
  </si>
  <si>
    <t>Maleza Solar</t>
  </si>
  <si>
    <t>23INR0084</t>
  </si>
  <si>
    <t>Lavaca Bay Solar</t>
  </si>
  <si>
    <t>24INR0023</t>
  </si>
  <si>
    <t>Compadre Solar</t>
  </si>
  <si>
    <t>21INR0490</t>
  </si>
  <si>
    <t>Samson Solar 2</t>
  </si>
  <si>
    <t>24INR0031</t>
  </si>
  <si>
    <t>Stoneridge Solar</t>
  </si>
  <si>
    <t>21INR0223</t>
  </si>
  <si>
    <t>Tulsita Solar</t>
  </si>
  <si>
    <t>22INR0356</t>
  </si>
  <si>
    <t>Jungmann Solar</t>
  </si>
  <si>
    <t>22INR0511</t>
  </si>
  <si>
    <t>Gransolar Texas One</t>
  </si>
  <si>
    <t>23INR0070</t>
  </si>
  <si>
    <t>Chillingham Solar</t>
  </si>
  <si>
    <t>Ector</t>
  </si>
  <si>
    <t>22INR0468</t>
  </si>
  <si>
    <t>Lower Rio BESS</t>
  </si>
  <si>
    <t>22INR0349</t>
  </si>
  <si>
    <t>22INR0549</t>
  </si>
  <si>
    <t>Tanzanite Storage</t>
  </si>
  <si>
    <t>Henderson</t>
  </si>
  <si>
    <t>23INR0290</t>
  </si>
  <si>
    <t>Galveston</t>
  </si>
  <si>
    <t>25INR0328</t>
  </si>
  <si>
    <t>Longbow BESS</t>
  </si>
  <si>
    <t>22INR0353</t>
  </si>
  <si>
    <t>22INR0368</t>
  </si>
  <si>
    <t>Padua Grid BESS</t>
  </si>
  <si>
    <t>Bexar</t>
  </si>
  <si>
    <t>22INR0388</t>
  </si>
  <si>
    <t>23INR0079</t>
  </si>
  <si>
    <t>Chillingham Storage</t>
  </si>
  <si>
    <t>23INR0419</t>
  </si>
  <si>
    <t>SOHO BESS</t>
  </si>
  <si>
    <t>25INR0162</t>
  </si>
  <si>
    <t>SOHO II BESS</t>
  </si>
  <si>
    <t>Collin</t>
  </si>
  <si>
    <t>23INR0150</t>
  </si>
  <si>
    <t>Cradle Solar</t>
  </si>
  <si>
    <t>23INR0054</t>
  </si>
  <si>
    <t>Tanglewood Solar</t>
  </si>
  <si>
    <t>23INR0350</t>
  </si>
  <si>
    <t>Fort Duncan BESS</t>
  </si>
  <si>
    <t>Maverick</t>
  </si>
  <si>
    <t>23INR0354</t>
  </si>
  <si>
    <t>Bordertown BESS</t>
  </si>
  <si>
    <t>23INR0556</t>
  </si>
  <si>
    <t>IEP Orchard BESS</t>
  </si>
  <si>
    <t>21INR0256</t>
  </si>
  <si>
    <t>Amsterdam Solar</t>
  </si>
  <si>
    <t>23INR0358</t>
  </si>
  <si>
    <t>24INR0128</t>
  </si>
  <si>
    <t>22INR0417</t>
  </si>
  <si>
    <t>Amsterdam Storage</t>
  </si>
  <si>
    <t>16INR0112</t>
  </si>
  <si>
    <t>Loma Pinta Wind</t>
  </si>
  <si>
    <t>La Salle</t>
  </si>
  <si>
    <t>Castro</t>
  </si>
  <si>
    <t>20INR0208</t>
  </si>
  <si>
    <t>Signal Solar</t>
  </si>
  <si>
    <t>23INR0160</t>
  </si>
  <si>
    <t>Grimes County Solar</t>
  </si>
  <si>
    <t>22INR0203</t>
  </si>
  <si>
    <t>Delilah Solar 2</t>
  </si>
  <si>
    <t>Van Zandt</t>
  </si>
  <si>
    <t>22INR0554</t>
  </si>
  <si>
    <t>Platinum Storage</t>
  </si>
  <si>
    <t>Fannin</t>
  </si>
  <si>
    <t>23INR0381</t>
  </si>
  <si>
    <t>25INR0300</t>
  </si>
  <si>
    <t>Wizard BESS</t>
  </si>
  <si>
    <t>24INR0208</t>
  </si>
  <si>
    <t>Eastbell Milam Solar II</t>
  </si>
  <si>
    <t>24INR0093</t>
  </si>
  <si>
    <t>Oriana Solar</t>
  </si>
  <si>
    <t>Victoria</t>
  </si>
  <si>
    <t>23INR0035</t>
  </si>
  <si>
    <t>Starling Solar</t>
  </si>
  <si>
    <t>20INR0091</t>
  </si>
  <si>
    <t>Childress</t>
  </si>
  <si>
    <t>23INR0045</t>
  </si>
  <si>
    <t>GP Solar</t>
  </si>
  <si>
    <t>19INR0110</t>
  </si>
  <si>
    <t>Azalea Springs Solar</t>
  </si>
  <si>
    <t>Erath</t>
  </si>
  <si>
    <t>24INR0329</t>
  </si>
  <si>
    <t>XE Murat Storage</t>
  </si>
  <si>
    <t>22INR0540</t>
  </si>
  <si>
    <t>Walstrom BESS</t>
  </si>
  <si>
    <t>Austin</t>
  </si>
  <si>
    <t>24INR0295</t>
  </si>
  <si>
    <t>24INR0610</t>
  </si>
  <si>
    <t>Century BESS</t>
  </si>
  <si>
    <t>23INR0524</t>
  </si>
  <si>
    <t>Temple II Repower</t>
  </si>
  <si>
    <t>24INR0605</t>
  </si>
  <si>
    <t>TEXAS GULF SULPHUR REPOWER</t>
  </si>
  <si>
    <t>21INR0240</t>
  </si>
  <si>
    <t>La Casa Wind</t>
  </si>
  <si>
    <t>Stephens</t>
  </si>
  <si>
    <t>22INR0517</t>
  </si>
  <si>
    <t>XE Murat [Adlong] Solar</t>
  </si>
  <si>
    <t>24INR0070</t>
  </si>
  <si>
    <t>Sypert Branch Solar Project</t>
  </si>
  <si>
    <t>24INR0075</t>
  </si>
  <si>
    <t>Blue Bird Solar</t>
  </si>
  <si>
    <t>Johnson</t>
  </si>
  <si>
    <t>24INR0166</t>
  </si>
  <si>
    <t>Stillhouse Solar</t>
  </si>
  <si>
    <t>Holy ESS</t>
  </si>
  <si>
    <t>Antlia BESS</t>
  </si>
  <si>
    <t>Zeya BESS</t>
  </si>
  <si>
    <t>Carina BESS</t>
  </si>
  <si>
    <t>Cachi BESS</t>
  </si>
  <si>
    <t>24INR0315</t>
  </si>
  <si>
    <t>24INR0281</t>
  </si>
  <si>
    <t>Red Egret BESS</t>
  </si>
  <si>
    <t>25INR0467</t>
  </si>
  <si>
    <t>Bocanova BESS</t>
  </si>
  <si>
    <t>24INR0460</t>
  </si>
  <si>
    <t>Evelyn Battery Energy Storage System</t>
  </si>
  <si>
    <t>23INR0494</t>
  </si>
  <si>
    <t>Cartwheel BESS 1</t>
  </si>
  <si>
    <t>24INR0039</t>
  </si>
  <si>
    <t>SP Jaguar BESS</t>
  </si>
  <si>
    <t>23INR0499</t>
  </si>
  <si>
    <t>Laureles BESS</t>
  </si>
  <si>
    <t>24INR0499</t>
  </si>
  <si>
    <t>Medina Lake BESS</t>
  </si>
  <si>
    <t>Bandera</t>
  </si>
  <si>
    <t>23INR0118</t>
  </si>
  <si>
    <t>Blevins Solar</t>
  </si>
  <si>
    <t>23INR0225</t>
  </si>
  <si>
    <t>MRG GOODY SOLAR</t>
  </si>
  <si>
    <t>Deaf Smith</t>
  </si>
  <si>
    <t>24INR0141</t>
  </si>
  <si>
    <t>Gaia Solar</t>
  </si>
  <si>
    <t>Castor BESS</t>
  </si>
  <si>
    <t>Desna BESS</t>
  </si>
  <si>
    <t>23INR0401</t>
  </si>
  <si>
    <t>Bexar ESS</t>
  </si>
  <si>
    <t>23INR0119</t>
  </si>
  <si>
    <t>Blevins Storage</t>
  </si>
  <si>
    <t>21INR0443</t>
  </si>
  <si>
    <t>Cottonwood Bayou Storage</t>
  </si>
  <si>
    <t>25INR0262</t>
  </si>
  <si>
    <t>Shepard Energy Storage</t>
  </si>
  <si>
    <t>21INR0517</t>
  </si>
  <si>
    <t>Tidwell Prairie Storage 1</t>
  </si>
  <si>
    <t>22INR0555</t>
  </si>
  <si>
    <t>TE Smith Storage</t>
  </si>
  <si>
    <t>Rockwall</t>
  </si>
  <si>
    <t>23INR0343</t>
  </si>
  <si>
    <t>Guajillo Energy Storage</t>
  </si>
  <si>
    <t>24INR0140</t>
  </si>
  <si>
    <t>Gaia Storage</t>
  </si>
  <si>
    <t>22INR0590</t>
  </si>
  <si>
    <t>Muenster BESS</t>
  </si>
  <si>
    <t>19INR0054</t>
  </si>
  <si>
    <t>Monte Cristo 1 Wind</t>
  </si>
  <si>
    <t>DAMAZO (Second Division) SOLAR</t>
  </si>
  <si>
    <t>Orange Grove Solar</t>
  </si>
  <si>
    <t>20INR0222</t>
  </si>
  <si>
    <t>Tyson Nick Solar</t>
  </si>
  <si>
    <t>23INR0344</t>
  </si>
  <si>
    <t>XE Hermes Solar</t>
  </si>
  <si>
    <t>23INR0349</t>
  </si>
  <si>
    <t>Tokio Solar</t>
  </si>
  <si>
    <t>23INR0056</t>
  </si>
  <si>
    <t>Caliche Mound Solar</t>
  </si>
  <si>
    <t>24INR0139</t>
  </si>
  <si>
    <t>Midpoint Solar</t>
  </si>
  <si>
    <t>24INR0629</t>
  </si>
  <si>
    <t>Jade Storage SLF</t>
  </si>
  <si>
    <t>Scurry</t>
  </si>
  <si>
    <t>24INR0405</t>
  </si>
  <si>
    <t>Crowned Heron BESS</t>
  </si>
  <si>
    <t>23INR0219</t>
  </si>
  <si>
    <t>Dogfish BESS</t>
  </si>
  <si>
    <t>24INR0365</t>
  </si>
  <si>
    <t>XE Hermes Storage</t>
  </si>
  <si>
    <t>24INR0302</t>
  </si>
  <si>
    <t>Pintail Pass BESS</t>
  </si>
  <si>
    <t>24INR0138</t>
  </si>
  <si>
    <t>Midpoint Storage</t>
  </si>
  <si>
    <t>23INR0500</t>
  </si>
  <si>
    <t>Fort Mason BESS</t>
  </si>
  <si>
    <t>Mason</t>
  </si>
  <si>
    <t>23INR0603</t>
  </si>
  <si>
    <t>20INR0155</t>
  </si>
  <si>
    <t>Peyton Creek Wind II</t>
  </si>
  <si>
    <t>24INR0627</t>
  </si>
  <si>
    <t>Champion Wind Repower</t>
  </si>
  <si>
    <t>24INR0116</t>
  </si>
  <si>
    <t>Hart  Wind 2</t>
  </si>
  <si>
    <t>19INR0022</t>
  </si>
  <si>
    <t>Monte Alto I</t>
  </si>
  <si>
    <t>Willacy</t>
  </si>
  <si>
    <t>19INR0023</t>
  </si>
  <si>
    <t>Monte Alto 2 Wind</t>
  </si>
  <si>
    <t>24INR0421</t>
  </si>
  <si>
    <t>Swift Air Solar</t>
  </si>
  <si>
    <t>23INR0061</t>
  </si>
  <si>
    <t>Noria Solar DCC</t>
  </si>
  <si>
    <t>23INR0367</t>
  </si>
  <si>
    <t>Fewell Solar</t>
  </si>
  <si>
    <t>Limestone</t>
  </si>
  <si>
    <t>22INR0211</t>
  </si>
  <si>
    <t>Schoolhouse Solar</t>
  </si>
  <si>
    <t>Lee</t>
  </si>
  <si>
    <t>24INR0630</t>
  </si>
  <si>
    <t>Andromeda Storage SLF</t>
  </si>
  <si>
    <t>22INR0526</t>
  </si>
  <si>
    <t>Pine Forest BESS</t>
  </si>
  <si>
    <t>25INR0421</t>
  </si>
  <si>
    <t>Aldrin 138 BESS</t>
  </si>
  <si>
    <t>23INR0062</t>
  </si>
  <si>
    <t>Noria Storage</t>
  </si>
  <si>
    <t>25INR0389</t>
  </si>
  <si>
    <t>Stoneridge BESS</t>
  </si>
  <si>
    <t>24INR0169</t>
  </si>
  <si>
    <t>Yaupon Storage SLF</t>
  </si>
  <si>
    <t>23INR0364</t>
  </si>
  <si>
    <t>Tierra Seca BESS</t>
  </si>
  <si>
    <t>Damon BESS 2</t>
  </si>
  <si>
    <t>23INR0617</t>
  </si>
  <si>
    <t>Hidden Lakes BESS</t>
  </si>
  <si>
    <t>23INR0807</t>
  </si>
  <si>
    <t>Mayberry II BESS</t>
  </si>
  <si>
    <t>24INR0688</t>
  </si>
  <si>
    <t>SANDLAKE BESS</t>
  </si>
  <si>
    <t>16INR0104</t>
  </si>
  <si>
    <t>Big Sampson Wind</t>
  </si>
  <si>
    <t>PHOTON SOLAR</t>
  </si>
  <si>
    <t>19INR0035</t>
  </si>
  <si>
    <t>Norton Solar</t>
  </si>
  <si>
    <t>Runnels</t>
  </si>
  <si>
    <t>21INR0421</t>
  </si>
  <si>
    <t>Armadillo Solar</t>
  </si>
  <si>
    <t>24INR0010</t>
  </si>
  <si>
    <t>Pinnington Solar</t>
  </si>
  <si>
    <t>Jack</t>
  </si>
  <si>
    <t>22INR0251</t>
  </si>
  <si>
    <t>Shaula I Solar</t>
  </si>
  <si>
    <t>DeWitt</t>
  </si>
  <si>
    <t>PHOTON STORAGE</t>
  </si>
  <si>
    <t>Jarvis BESS</t>
  </si>
  <si>
    <t>23INR0287</t>
  </si>
  <si>
    <t>Avila BESS</t>
  </si>
  <si>
    <t>23INR0501</t>
  </si>
  <si>
    <t>Soda Lake BESS 1</t>
  </si>
  <si>
    <t>Crane</t>
  </si>
  <si>
    <t>24INR0568</t>
  </si>
  <si>
    <t>Shamrock Energy Storage (SLF)</t>
  </si>
  <si>
    <t>Lucky Bluff BESS SLF</t>
  </si>
  <si>
    <t>Black Springs BESS SLF</t>
  </si>
  <si>
    <t>24INR0057</t>
  </si>
  <si>
    <t>Hanson Storage</t>
  </si>
  <si>
    <t>Coleman</t>
  </si>
  <si>
    <t>23INR0529</t>
  </si>
  <si>
    <t>Torrecillas BESS</t>
  </si>
  <si>
    <t>23INR0619</t>
  </si>
  <si>
    <t>Junction North BESS</t>
  </si>
  <si>
    <t>Kimble</t>
  </si>
  <si>
    <t>24INR0545</t>
  </si>
  <si>
    <t>Spencer BESS</t>
  </si>
  <si>
    <t>24INR0546</t>
  </si>
  <si>
    <t>Crosby BESS</t>
  </si>
  <si>
    <t>24INR0547</t>
  </si>
  <si>
    <t>Angleton BESS</t>
  </si>
  <si>
    <t>24INR0591</t>
  </si>
  <si>
    <t>Citrus City BESS</t>
  </si>
  <si>
    <t>24INR0592</t>
  </si>
  <si>
    <t>Rio Grande City BESS 2</t>
  </si>
  <si>
    <t>24INR0660</t>
  </si>
  <si>
    <t>Liggett Switch BESS</t>
  </si>
  <si>
    <t>24INR0736</t>
  </si>
  <si>
    <t>Remy Jade II Unit 7 Unit 8 Power Station</t>
  </si>
  <si>
    <t>Lane City Wind</t>
  </si>
  <si>
    <t>24INR0364</t>
  </si>
  <si>
    <t>Pitts Dudik II</t>
  </si>
  <si>
    <t>24INR0206</t>
  </si>
  <si>
    <t>Glasgow Solar</t>
  </si>
  <si>
    <t>Bee</t>
  </si>
  <si>
    <t>24INR0631</t>
  </si>
  <si>
    <t>Radian Storage SLF</t>
  </si>
  <si>
    <t>Brown</t>
  </si>
  <si>
    <t>Headcamp BESS</t>
  </si>
  <si>
    <t>24INR0305</t>
  </si>
  <si>
    <t>MRG Goody Storage</t>
  </si>
  <si>
    <t>23INR0469</t>
  </si>
  <si>
    <t>Big Elm Storage</t>
  </si>
  <si>
    <t>24INR0207</t>
  </si>
  <si>
    <t>Glasgow Storage</t>
  </si>
  <si>
    <t>23INR0618</t>
  </si>
  <si>
    <t>Farmersville West BESS  2</t>
  </si>
  <si>
    <t>24INR0593</t>
  </si>
  <si>
    <t>Falfur BESS</t>
  </si>
  <si>
    <t>Brooks</t>
  </si>
  <si>
    <t>24INR0759</t>
  </si>
  <si>
    <t>Tynan BESS1</t>
  </si>
  <si>
    <t>25INR0642</t>
  </si>
  <si>
    <t>Crockett BESS1</t>
  </si>
  <si>
    <t>Haskell</t>
  </si>
  <si>
    <t>20INR0086</t>
  </si>
  <si>
    <t>Arroyo Solar</t>
  </si>
  <si>
    <t>Fagus Solar Park 1 SLF</t>
  </si>
  <si>
    <t>20INR0203</t>
  </si>
  <si>
    <t>Pine Forest Solar</t>
  </si>
  <si>
    <t>20INR0242</t>
  </si>
  <si>
    <t>Anson Solar Center, Phase II</t>
  </si>
  <si>
    <t>Jones</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</si>
  <si>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</si>
  <si>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</si>
  <si>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</si>
  <si>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</si>
  <si>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</si>
  <si>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</si>
  <si>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</si>
  <si>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</si>
  <si>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</si>
  <si>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</si>
  <si>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</si>
  <si>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</si>
  <si>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</si>
  <si>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</si>
  <si>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</si>
  <si>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</si>
  <si>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</si>
  <si>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</si>
  <si>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</si>
  <si>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19INR0042</t>
  </si>
  <si>
    <t>Long Point Solar</t>
  </si>
  <si>
    <t>20INR0241</t>
  </si>
  <si>
    <t>Crowded Star Solar</t>
  </si>
  <si>
    <t>21INR0274</t>
  </si>
  <si>
    <t>Carol Solar</t>
  </si>
  <si>
    <t>22INR0261</t>
  </si>
  <si>
    <t>Dorado Solar</t>
  </si>
  <si>
    <t>23INR0249</t>
  </si>
  <si>
    <t>Limewood Solar</t>
  </si>
  <si>
    <t>23INR0372</t>
  </si>
  <si>
    <t>Cross Trails Storage</t>
  </si>
  <si>
    <t>24INR0306</t>
  </si>
  <si>
    <t>Arroyo Storage</t>
  </si>
  <si>
    <t>25INR0425</t>
  </si>
  <si>
    <t>Aldrin 345 BESS</t>
  </si>
  <si>
    <t>21INR0444</t>
  </si>
  <si>
    <t>Long Point Storage</t>
  </si>
  <si>
    <t>22INR0552</t>
  </si>
  <si>
    <t>Sowers Storage</t>
  </si>
  <si>
    <t>23INR0351</t>
  </si>
  <si>
    <t>Seven Flags BESS</t>
  </si>
  <si>
    <t>23INR0392</t>
  </si>
  <si>
    <t>Honeycomb Storage SLF</t>
  </si>
  <si>
    <t>24INR0491</t>
  </si>
  <si>
    <t>Gunnar BESS</t>
  </si>
  <si>
    <t>22INR0558</t>
  </si>
  <si>
    <t>Callisto II Energy Center</t>
  </si>
  <si>
    <t>22INR0467</t>
  </si>
  <si>
    <t>Bird Dog BESS</t>
  </si>
  <si>
    <t>Live Oak</t>
  </si>
  <si>
    <t>23INR0336</t>
  </si>
  <si>
    <t>Bypass Battery Storage</t>
  </si>
  <si>
    <t>23INR0361</t>
  </si>
  <si>
    <t>Third Coast BESS</t>
  </si>
  <si>
    <t>22INR0401</t>
  </si>
  <si>
    <t>Eval Storage</t>
  </si>
  <si>
    <t>24INR0472</t>
  </si>
  <si>
    <t>Amador Storage</t>
  </si>
  <si>
    <t>24INR0599</t>
  </si>
  <si>
    <t>Mustang Bayou BESS</t>
  </si>
  <si>
    <t>Remy Jade III Power Station</t>
  </si>
  <si>
    <t>22INR0596</t>
  </si>
  <si>
    <t>Grizzly Ridge BESS</t>
  </si>
  <si>
    <t>Hamilton</t>
  </si>
  <si>
    <t>23INR0541</t>
  </si>
  <si>
    <t>Telview BESS</t>
  </si>
  <si>
    <t>24INR0614</t>
  </si>
  <si>
    <t>Russek Street BESS</t>
  </si>
  <si>
    <t>Reagan</t>
  </si>
  <si>
    <t>23INR0523</t>
  </si>
  <si>
    <t>Damon BESS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</si>
</sst>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C00000"/>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0" borderId="0" xfId="0" applyFill="1"/>
    <xf numFmtId="0" fontId="0" fillId="0" borderId="0" xfId="0" applyFill="1" applyBorder="1"/>
    <xf numFmtId="0" fontId="1" fillId="2" borderId="2" xfId="0" applyFont="1" applyFill="1" applyBorder="1"/>
    <xf numFmtId="17" fontId="0" fillId="0" borderId="0" xfId="0" applyNumberFormat="1"/>
    <xf numFmtId="14" fontId="0" fillId="0" borderId="0" xfId="0" applyNumberFormat="1"/>
    <xf numFmtId="0" fontId="1" fillId="2" borderId="2"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0" xfId="0" applyNumberFormat="1"/>
    <xf numFmtId="3" fontId="2" fillId="0" borderId="0" xfId="0" applyNumberFormat="1" applyFont="1" applyAlignment="1">
      <alignment horizontal="center"/>
    </xf>
    <xf numFmtId="3" fontId="2" fillId="0" borderId="0" xfId="0" applyNumberFormat="1" applyFont="1"/>
    <xf numFmtId="0" fontId="0" fillId="2" borderId="3" xfId="0" applyFill="1" applyBorder="1"/>
    <xf numFmtId="14" fontId="0" fillId="2" borderId="3" xfId="0" applyNumberFormat="1" applyFill="1" applyBorder="1"/>
    <xf numFmtId="0" fontId="0" fillId="3" borderId="3" xfId="0" applyFill="1" applyBorder="1"/>
    <xf numFmtId="14" fontId="0" fillId="3" borderId="3" xfId="0" applyNumberFormat="1" applyFill="1" applyBorder="1"/>
    <xf numFmtId="0" fontId="0" fillId="4" borderId="3" xfId="0" applyFill="1" applyBorder="1"/>
    <xf numFmtId="0" fontId="0" fillId="2" borderId="4" xfId="0" applyFill="1" applyBorder="1"/>
    <xf numFmtId="14" fontId="0" fillId="2" borderId="4" xfId="0" applyNumberFormat="1" applyFill="1" applyBorder="1"/>
    <xf numFmtId="0" fontId="0" fillId="2" borderId="5" xfId="0" applyFill="1" applyBorder="1"/>
    <xf numFmtId="0" fontId="0" fillId="0" borderId="2" xfId="0" applyBorder="1"/>
    <xf numFmtId="14" fontId="0" fillId="0" borderId="2" xfId="0" applyNumberFormat="1" applyBorder="1"/>
    <xf numFmtId="0" fontId="0" fillId="4" borderId="2" xfId="0" applyFill="1" applyBorder="1"/>
    <xf numFmtId="0" fontId="0" fillId="5" borderId="2" xfId="0" applyFill="1" applyBorder="1"/>
    <xf numFmtId="14" fontId="0" fillId="5" borderId="2" xfId="0" applyNumberFormat="1" applyFill="1" applyBorder="1"/>
    <xf numFmtId="0" fontId="1" fillId="4" borderId="6" xfId="0" applyFont="1" applyFill="1" applyBorder="1" applyAlignment="1">
      <alignment horizontal="center"/>
    </xf>
    <xf numFmtId="0" fontId="1" fillId="0" borderId="6" xfId="0" applyFont="1" applyBorder="1"/>
    <xf numFmtId="14" fontId="0" fillId="2" borderId="2" xfId="0" applyNumberFormat="1" applyFill="1" applyBorder="1"/>
    <xf numFmtId="0" fontId="0" fillId="3" borderId="2" xfId="0" applyFill="1" applyBorder="1"/>
    <xf numFmtId="14" fontId="0" fillId="3" borderId="2" xfId="0" applyNumberFormat="1" applyFill="1" applyBorder="1"/>
    <xf numFmtId="0" fontId="0" fillId="2" borderId="2" xfId="0" applyFill="1" applyBorder="1"/>
  </cellXfs>
  <cellStyles count="1">
    <cellStyle name="Normal" xfId="0" builtinId="0"/>
  </cellStyles>
  <dxfs count="0"/>
  <tableStyles count="0" defaultTableStyle="TableStyleMedium2" defaultPivotStyle="PivotStyleLight16"/>
  <colors>
    <mruColors>
      <color rgb="FF685BC7"/>
      <color rgb="FF890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8975376755891427"/>
        </c:manualLayout>
      </c:layout>
      <c:barChart>
        <c:barDir val="col"/>
        <c:grouping val="stacked"/>
        <c:varyColors val="0"/>
        <c:ser>
          <c:idx val="0"/>
          <c:order val="0"/>
          <c:tx>
            <c:strRef>
              <c:f>'Wind Chart'!$C$73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Chart'!$A$74:$A$97</c:f>
              <c:numCache>
                <c:formatCode>mmm\-yy</c:formatCode>
                <c:ptCount val="24"/>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'Wind Chart'!$C$74:$C$97</c:f>
              <c:numCache>
                <c:formatCode>#,##0</c:formatCode>
                <c:ptCount val="24"/>
                <c:pt idx="0">
                  <c:v>39450.33</c:v>
                </c:pt>
                <c:pt idx="1">
                  <c:v>39450.33</c:v>
                </c:pt>
                <c:pt idx="2">
                  <c:v>39450.33</c:v>
                </c:pt>
                <c:pt idx="3">
                  <c:v>39450.33</c:v>
                </c:pt>
                <c:pt idx="4">
                  <c:v>39450.33</c:v>
                </c:pt>
                <c:pt idx="5">
                  <c:v>39450.33</c:v>
                </c:pt>
                <c:pt idx="6">
                  <c:v>39450.33</c:v>
                </c:pt>
                <c:pt idx="7">
                  <c:v>39450.33</c:v>
                </c:pt>
                <c:pt idx="8">
                  <c:v>39450.33</c:v>
                </c:pt>
                <c:pt idx="9">
                  <c:v>39450.33</c:v>
                </c:pt>
                <c:pt idx="10">
                  <c:v>39450.33</c:v>
                </c:pt>
                <c:pt idx="11">
                  <c:v>39450.33</c:v>
                </c:pt>
                <c:pt idx="12">
                  <c:v>39450.33</c:v>
                </c:pt>
                <c:pt idx="13">
                  <c:v>39450.33</c:v>
                </c:pt>
                <c:pt idx="14">
                  <c:v>39450.33</c:v>
                </c:pt>
                <c:pt idx="15">
                  <c:v>39450.33</c:v>
                </c:pt>
                <c:pt idx="16">
                  <c:v>39450.33</c:v>
                </c:pt>
                <c:pt idx="17">
                  <c:v>39450.33</c:v>
                </c:pt>
              </c:numCache>
            </c:numRef>
          </c:val>
          <c:extLst>
            <c:ext xmlns:c16="http://schemas.microsoft.com/office/drawing/2014/chart" uri="{C3380CC4-5D6E-409C-BE32-E72D297353CC}">
              <c16:uniqueId val="{00000018-B184-47CB-9C8F-A5855574998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266A-419E-88D2-E8FC7AFC0349}"/>
                </c:ext>
              </c:extLst>
            </c:dLbl>
            <c:dLbl>
              <c:idx val="1"/>
              <c:delete val="1"/>
              <c:extLst>
                <c:ext xmlns:c15="http://schemas.microsoft.com/office/drawing/2012/chart" uri="{CE6537A1-D6FC-4f65-9D91-7224C49458BB}"/>
                <c:ext xmlns:c16="http://schemas.microsoft.com/office/drawing/2014/chart" uri="{C3380CC4-5D6E-409C-BE32-E72D297353CC}">
                  <c16:uniqueId val="{0000000A-2839-4C08-A2C0-9664D245676D}"/>
                </c:ext>
              </c:extLst>
            </c:dLbl>
            <c:dLbl>
              <c:idx val="2"/>
              <c:delete val="1"/>
              <c:extLst>
                <c:ext xmlns:c15="http://schemas.microsoft.com/office/drawing/2012/chart" uri="{CE6537A1-D6FC-4f65-9D91-7224C49458BB}"/>
                <c:ext xmlns:c16="http://schemas.microsoft.com/office/drawing/2014/chart" uri="{C3380CC4-5D6E-409C-BE32-E72D297353CC}">
                  <c16:uniqueId val="{00000003-D4B8-4150-9214-F50222C8B733}"/>
                </c:ext>
              </c:extLst>
            </c:dLbl>
            <c:dLbl>
              <c:idx val="3"/>
              <c:delete val="1"/>
              <c:extLst>
                <c:ext xmlns:c15="http://schemas.microsoft.com/office/drawing/2012/chart" uri="{CE6537A1-D6FC-4f65-9D91-7224C49458BB}"/>
                <c:ext xmlns:c16="http://schemas.microsoft.com/office/drawing/2014/chart" uri="{C3380CC4-5D6E-409C-BE32-E72D297353CC}">
                  <c16:uniqueId val="{00000005-4042-4807-BC0E-89EBAA0A544F}"/>
                </c:ext>
              </c:extLst>
            </c:dLbl>
            <c:dLbl>
              <c:idx val="4"/>
              <c:delete val="1"/>
              <c:extLst>
                <c:ext xmlns:c15="http://schemas.microsoft.com/office/drawing/2012/chart" uri="{CE6537A1-D6FC-4f65-9D91-7224C49458BB}"/>
                <c:ext xmlns:c16="http://schemas.microsoft.com/office/drawing/2014/chart" uri="{C3380CC4-5D6E-409C-BE32-E72D297353CC}">
                  <c16:uniqueId val="{00000004-4042-4807-BC0E-89EBAA0A544F}"/>
                </c:ext>
              </c:extLst>
            </c:dLbl>
            <c:dLbl>
              <c:idx val="5"/>
              <c:delete val="1"/>
              <c:extLst>
                <c:ext xmlns:c15="http://schemas.microsoft.com/office/drawing/2012/chart" uri="{CE6537A1-D6FC-4f65-9D91-7224C49458BB}"/>
                <c:ext xmlns:c16="http://schemas.microsoft.com/office/drawing/2014/chart" uri="{C3380CC4-5D6E-409C-BE32-E72D297353CC}">
                  <c16:uniqueId val="{00000003-4042-4807-BC0E-89EBAA0A544F}"/>
                </c:ext>
              </c:extLst>
            </c:dLbl>
            <c:dLbl>
              <c:idx val="6"/>
              <c:delete val="1"/>
              <c:extLst>
                <c:ext xmlns:c15="http://schemas.microsoft.com/office/drawing/2012/chart" uri="{CE6537A1-D6FC-4f65-9D91-7224C49458BB}"/>
                <c:ext xmlns:c16="http://schemas.microsoft.com/office/drawing/2014/chart" uri="{C3380CC4-5D6E-409C-BE32-E72D297353CC}">
                  <c16:uniqueId val="{00000002-40C0-42DA-8E9A-4110E685DEAB}"/>
                </c:ext>
              </c:extLst>
            </c:dLbl>
            <c:dLbl>
              <c:idx val="7"/>
              <c:layout>
                <c:manualLayout>
                  <c:x val="0"/>
                  <c:y val="9.421183969832875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C0-42DA-8E9A-4110E685DEAB}"/>
                </c:ext>
              </c:extLst>
            </c:dLbl>
            <c:dLbl>
              <c:idx val="8"/>
              <c:layout>
                <c:manualLayout>
                  <c:x val="0"/>
                  <c:y val="2.82635519094993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D7-413D-B84B-B2062C1BF4E4}"/>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Chart'!$D$74:$D$97</c:f>
              <c:numCache>
                <c:formatCode>#,##0</c:formatCode>
                <c:ptCount val="24"/>
                <c:pt idx="0">
                  <c:v>0</c:v>
                </c:pt>
                <c:pt idx="1">
                  <c:v>0</c:v>
                </c:pt>
                <c:pt idx="2">
                  <c:v>0</c:v>
                </c:pt>
                <c:pt idx="3">
                  <c:v>0</c:v>
                </c:pt>
                <c:pt idx="4">
                  <c:v>0</c:v>
                </c:pt>
                <c:pt idx="5">
                  <c:v>0</c:v>
                </c:pt>
                <c:pt idx="6">
                  <c:v>0</c:v>
                </c:pt>
                <c:pt idx="7">
                  <c:v>241.2</c:v>
                </c:pt>
                <c:pt idx="8">
                  <c:v>389.6</c:v>
                </c:pt>
                <c:pt idx="9">
                  <c:v>389.6</c:v>
                </c:pt>
                <c:pt idx="10">
                  <c:v>389.91</c:v>
                </c:pt>
                <c:pt idx="11">
                  <c:v>589.41000000000008</c:v>
                </c:pt>
                <c:pt idx="12">
                  <c:v>589.41000000000008</c:v>
                </c:pt>
                <c:pt idx="13">
                  <c:v>823.91000000000008</c:v>
                </c:pt>
                <c:pt idx="14">
                  <c:v>1273.31</c:v>
                </c:pt>
                <c:pt idx="15">
                  <c:v>1538.71</c:v>
                </c:pt>
                <c:pt idx="16">
                  <c:v>1538.71</c:v>
                </c:pt>
                <c:pt idx="17">
                  <c:v>1538.71</c:v>
                </c:pt>
              </c:numCache>
            </c:numRef>
          </c:val>
          <c:extLst>
            <c:ext xmlns:c16="http://schemas.microsoft.com/office/drawing/2014/chart" uri="{C3380CC4-5D6E-409C-BE32-E72D297353CC}">
              <c16:uniqueId val="{0000001F-B184-47CB-9C8F-A5855574998E}"/>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66A-419E-88D2-E8FC7AFC0349}"/>
                </c:ext>
              </c:extLst>
            </c:dLbl>
            <c:dLbl>
              <c:idx val="1"/>
              <c:delete val="1"/>
              <c:extLst>
                <c:ext xmlns:c15="http://schemas.microsoft.com/office/drawing/2012/chart" uri="{CE6537A1-D6FC-4f65-9D91-7224C49458BB}"/>
                <c:ext xmlns:c16="http://schemas.microsoft.com/office/drawing/2014/chart" uri="{C3380CC4-5D6E-409C-BE32-E72D297353CC}">
                  <c16:uniqueId val="{00000001-2839-4C08-A2C0-9664D245676D}"/>
                </c:ext>
              </c:extLst>
            </c:dLbl>
            <c:dLbl>
              <c:idx val="2"/>
              <c:layout>
                <c:manualLayout>
                  <c:x val="-2.2746818949649864E-2"/>
                  <c:y val="-1.22475391607832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9-4C08-A2C0-9664D245676D}"/>
                </c:ext>
              </c:extLst>
            </c:dLbl>
            <c:dLbl>
              <c:idx val="3"/>
              <c:layout>
                <c:manualLayout>
                  <c:x val="-2.2746818949649864E-2"/>
                  <c:y val="-1.22475391607832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39-4C08-A2C0-9664D245676D}"/>
                </c:ext>
              </c:extLst>
            </c:dLbl>
            <c:dLbl>
              <c:idx val="4"/>
              <c:layout>
                <c:manualLayout>
                  <c:x val="-2.472480320614116E-2"/>
                  <c:y val="-1.69581311456997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39-4C08-A2C0-9664D245676D}"/>
                </c:ext>
              </c:extLst>
            </c:dLbl>
            <c:dLbl>
              <c:idx val="5"/>
              <c:layout>
                <c:manualLayout>
                  <c:x val="-2.3735811077895512E-2"/>
                  <c:y val="-1.60160127487164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39-4C08-A2C0-9664D245676D}"/>
                </c:ext>
              </c:extLst>
            </c:dLbl>
            <c:dLbl>
              <c:idx val="6"/>
              <c:layout>
                <c:manualLayout>
                  <c:x val="-2.3735811077895512E-2"/>
                  <c:y val="-1.50738943517331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39-4C08-A2C0-9664D245676D}"/>
                </c:ext>
              </c:extLst>
            </c:dLbl>
            <c:dLbl>
              <c:idx val="7"/>
              <c:layout>
                <c:manualLayout>
                  <c:x val="-2.472480320614116E-2"/>
                  <c:y val="-1.88423679396664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39-4C08-A2C0-9664D245676D}"/>
                </c:ext>
              </c:extLst>
            </c:dLbl>
            <c:dLbl>
              <c:idx val="8"/>
              <c:layout>
                <c:manualLayout>
                  <c:x val="-2.3735811077895585E-2"/>
                  <c:y val="-1.88423679396664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5-4A38-98E9-12A86B4F26F5}"/>
                </c:ext>
              </c:extLst>
            </c:dLbl>
            <c:dLbl>
              <c:idx val="9"/>
              <c:layout>
                <c:manualLayout>
                  <c:x val="-2.2746818949649864E-2"/>
                  <c:y val="-2.07266047336330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5-4A38-98E9-12A86B4F26F5}"/>
                </c:ext>
              </c:extLst>
            </c:dLbl>
            <c:dLbl>
              <c:idx val="10"/>
              <c:layout>
                <c:manualLayout>
                  <c:x val="-2.1757826821404293E-2"/>
                  <c:y val="-2.26108415275997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5-4A38-98E9-12A86B4F26F5}"/>
                </c:ext>
              </c:extLst>
            </c:dLbl>
            <c:dLbl>
              <c:idx val="11"/>
              <c:layout>
                <c:manualLayout>
                  <c:x val="-2.3735811077895512E-2"/>
                  <c:y val="-1.97844863366497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95-4A38-98E9-12A86B4F26F5}"/>
                </c:ext>
              </c:extLst>
            </c:dLbl>
            <c:dLbl>
              <c:idx val="12"/>
              <c:layout>
                <c:manualLayout>
                  <c:x val="-2.274681894965001E-2"/>
                  <c:y val="-1.97844863366497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95-4A38-98E9-12A86B4F26F5}"/>
                </c:ext>
              </c:extLst>
            </c:dLbl>
            <c:dLbl>
              <c:idx val="13"/>
              <c:layout>
                <c:manualLayout>
                  <c:x val="-2.274681894965001E-2"/>
                  <c:y val="-1.4131775954749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95-4A38-98E9-12A86B4F26F5}"/>
                </c:ext>
              </c:extLst>
            </c:dLbl>
            <c:dLbl>
              <c:idx val="14"/>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0495-4A38-98E9-12A86B4F26F5}"/>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4042-4807-BC0E-89EBAA0A544F}"/>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042-4807-BC0E-89EBAA0A544F}"/>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4042-4807-BC0E-89EBAA0A544F}"/>
                </c:ext>
              </c:extLst>
            </c:dLbl>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Chart'!$E$74:$E$97</c:f>
              <c:numCache>
                <c:formatCode>#,##0</c:formatCode>
                <c:ptCount val="24"/>
                <c:pt idx="0">
                  <c:v>0</c:v>
                </c:pt>
                <c:pt idx="1">
                  <c:v>0</c:v>
                </c:pt>
                <c:pt idx="2">
                  <c:v>3</c:v>
                </c:pt>
                <c:pt idx="3">
                  <c:v>3</c:v>
                </c:pt>
                <c:pt idx="4">
                  <c:v>3</c:v>
                </c:pt>
                <c:pt idx="5">
                  <c:v>3</c:v>
                </c:pt>
                <c:pt idx="6">
                  <c:v>3</c:v>
                </c:pt>
                <c:pt idx="7">
                  <c:v>3</c:v>
                </c:pt>
                <c:pt idx="8">
                  <c:v>3</c:v>
                </c:pt>
                <c:pt idx="9">
                  <c:v>3</c:v>
                </c:pt>
                <c:pt idx="10">
                  <c:v>3</c:v>
                </c:pt>
                <c:pt idx="11">
                  <c:v>3</c:v>
                </c:pt>
                <c:pt idx="12">
                  <c:v>3</c:v>
                </c:pt>
                <c:pt idx="13">
                  <c:v>3</c:v>
                </c:pt>
                <c:pt idx="14">
                  <c:v>366.39</c:v>
                </c:pt>
                <c:pt idx="15">
                  <c:v>366.39</c:v>
                </c:pt>
                <c:pt idx="16">
                  <c:v>366.39</c:v>
                </c:pt>
                <c:pt idx="17">
                  <c:v>366.39</c:v>
                </c:pt>
              </c:numCache>
            </c:numRef>
          </c:val>
          <c:extLst>
            <c:ext xmlns:c16="http://schemas.microsoft.com/office/drawing/2014/chart" uri="{C3380CC4-5D6E-409C-BE32-E72D297353CC}">
              <c16:uniqueId val="{00000022-B184-47CB-9C8F-A5855574998E}"/>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Chart'!$F$74:$F$97</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23-B184-47CB-9C8F-A5855574998E}"/>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B184-47CB-9C8F-A5855574998E}"/>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B184-47CB-9C8F-A5855574998E}"/>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B184-47CB-9C8F-A5855574998E}"/>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B184-47CB-9C8F-A5855574998E}"/>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B184-47CB-9C8F-A5855574998E}"/>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B184-47CB-9C8F-A5855574998E}"/>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B184-47CB-9C8F-A5855574998E}"/>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B184-47CB-9C8F-A5855574998E}"/>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B184-47CB-9C8F-A5855574998E}"/>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B184-47CB-9C8F-A5855574998E}"/>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B184-47CB-9C8F-A5855574998E}"/>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B184-47CB-9C8F-A5855574998E}"/>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B184-47CB-9C8F-A5855574998E}"/>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B184-47CB-9C8F-A5855574998E}"/>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B184-47CB-9C8F-A5855574998E}"/>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B184-47CB-9C8F-A5855574998E}"/>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B184-47CB-9C8F-A5855574998E}"/>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B184-47CB-9C8F-A5855574998E}"/>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B184-47CB-9C8F-A5855574998E}"/>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B184-47CB-9C8F-A5855574998E}"/>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B184-47CB-9C8F-A5855574998E}"/>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B184-47CB-9C8F-A5855574998E}"/>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B184-47CB-9C8F-A5855574998E}"/>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B184-47CB-9C8F-A5855574998E}"/>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Chart'!$B$74:$B$97</c:f>
              <c:numCache>
                <c:formatCode>#,##0</c:formatCode>
                <c:ptCount val="24"/>
                <c:pt idx="0">
                  <c:v>39450.33</c:v>
                </c:pt>
                <c:pt idx="1">
                  <c:v>39450.33</c:v>
                </c:pt>
                <c:pt idx="2">
                  <c:v>39453.33</c:v>
                </c:pt>
                <c:pt idx="3">
                  <c:v>39453.33</c:v>
                </c:pt>
                <c:pt idx="4">
                  <c:v>39453.33</c:v>
                </c:pt>
                <c:pt idx="5">
                  <c:v>39453.33</c:v>
                </c:pt>
                <c:pt idx="6">
                  <c:v>39453.33</c:v>
                </c:pt>
                <c:pt idx="7">
                  <c:v>39694.53</c:v>
                </c:pt>
                <c:pt idx="8">
                  <c:v>39842.93</c:v>
                </c:pt>
                <c:pt idx="9">
                  <c:v>39842.93</c:v>
                </c:pt>
                <c:pt idx="10">
                  <c:v>39843.240000000005</c:v>
                </c:pt>
                <c:pt idx="11">
                  <c:v>40042.740000000005</c:v>
                </c:pt>
                <c:pt idx="12">
                  <c:v>40042.740000000005</c:v>
                </c:pt>
                <c:pt idx="13">
                  <c:v>40277.240000000005</c:v>
                </c:pt>
                <c:pt idx="14">
                  <c:v>41090.03</c:v>
                </c:pt>
                <c:pt idx="15">
                  <c:v>41355.43</c:v>
                </c:pt>
                <c:pt idx="16">
                  <c:v>41355.43</c:v>
                </c:pt>
                <c:pt idx="17">
                  <c:v>41355.43</c:v>
                </c:pt>
              </c:numCache>
            </c:numRef>
          </c:val>
          <c:extLst>
            <c:ext xmlns:c16="http://schemas.microsoft.com/office/drawing/2014/chart" uri="{C3380CC4-5D6E-409C-BE32-E72D297353CC}">
              <c16:uniqueId val="{0000003C-B184-47CB-9C8F-A5855574998E}"/>
            </c:ext>
          </c:extLst>
        </c:ser>
        <c:dLbls>
          <c:showLegendKey val="0"/>
          <c:showVal val="0"/>
          <c:showCatName val="0"/>
          <c:showSerName val="0"/>
          <c:showPercent val="0"/>
          <c:showBubbleSize val="0"/>
        </c:dLbls>
        <c:gapWidth val="12"/>
        <c:overlap val="100"/>
        <c:axId val="222863448"/>
        <c:axId val="222864232"/>
      </c:barChart>
      <c:dateAx>
        <c:axId val="222863448"/>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64232"/>
        <c:crossesAt val="0"/>
        <c:auto val="0"/>
        <c:lblOffset val="100"/>
        <c:baseTimeUnit val="months"/>
      </c:dateAx>
      <c:valAx>
        <c:axId val="222864232"/>
        <c:scaling>
          <c:orientation val="minMax"/>
          <c:max val="44000"/>
          <c:min val="2600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6027944071575273"/>
        </c:manualLayout>
      </c:layout>
      <c:barChart>
        <c:barDir val="col"/>
        <c:grouping val="stacked"/>
        <c:varyColors val="0"/>
        <c:ser>
          <c:idx val="0"/>
          <c:order val="0"/>
          <c:tx>
            <c:strRef>
              <c:f>'Solar Chart'!$C$59</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sz="1000">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'Solar Chart'!$C$60:$C$77</c:f>
              <c:numCache>
                <c:formatCode>#,##0</c:formatCode>
                <c:ptCount val="18"/>
                <c:pt idx="0">
                  <c:v>25874.650000000009</c:v>
                </c:pt>
                <c:pt idx="1">
                  <c:v>25874.650000000009</c:v>
                </c:pt>
                <c:pt idx="2">
                  <c:v>25874.650000000009</c:v>
                </c:pt>
                <c:pt idx="3">
                  <c:v>25874.650000000009</c:v>
                </c:pt>
                <c:pt idx="4">
                  <c:v>25874.650000000009</c:v>
                </c:pt>
                <c:pt idx="5">
                  <c:v>25874.650000000009</c:v>
                </c:pt>
                <c:pt idx="6">
                  <c:v>25874.650000000009</c:v>
                </c:pt>
                <c:pt idx="7">
                  <c:v>25874.650000000009</c:v>
                </c:pt>
                <c:pt idx="8">
                  <c:v>25874.650000000009</c:v>
                </c:pt>
                <c:pt idx="9">
                  <c:v>25874.650000000009</c:v>
                </c:pt>
                <c:pt idx="10">
                  <c:v>25874.650000000009</c:v>
                </c:pt>
                <c:pt idx="11">
                  <c:v>25874.650000000009</c:v>
                </c:pt>
                <c:pt idx="12">
                  <c:v>25874.650000000009</c:v>
                </c:pt>
                <c:pt idx="13">
                  <c:v>25874.650000000009</c:v>
                </c:pt>
                <c:pt idx="14">
                  <c:v>25874.650000000009</c:v>
                </c:pt>
                <c:pt idx="15">
                  <c:v>25874.650000000009</c:v>
                </c:pt>
                <c:pt idx="16">
                  <c:v>25874.650000000009</c:v>
                </c:pt>
                <c:pt idx="17">
                  <c:v>25874.650000000009</c:v>
                </c:pt>
              </c:numCache>
            </c:numRef>
          </c:val>
          <c:extLst>
            <c:ext xmlns:c16="http://schemas.microsoft.com/office/drawing/2014/chart" uri="{C3380CC4-5D6E-409C-BE32-E72D297353CC}">
              <c16:uniqueId val="{00000005-75CA-4AF1-85F1-944CC0E59A21}"/>
            </c:ext>
          </c:extLst>
        </c:ser>
        <c:ser>
          <c:idx val="3"/>
          <c:order val="1"/>
          <c:tx>
            <c:v>IA Signed-Financial Security Posted </c:v>
          </c:tx>
          <c:spPr>
            <a:solidFill>
              <a:srgbClr val="890C58"/>
            </a:solidFill>
          </c:spPr>
          <c:invertIfNegative val="0"/>
          <c:dPt>
            <c:idx val="7"/>
            <c:invertIfNegative val="1"/>
            <c:bubble3D val="0"/>
            <c:extLst>
              <c:ext xmlns:c16="http://schemas.microsoft.com/office/drawing/2014/chart" uri="{C3380CC4-5D6E-409C-BE32-E72D297353CC}">
                <c16:uniqueId val="{00000003-B6E4-48A1-A6B7-95058EA70970}"/>
              </c:ext>
            </c:extLst>
          </c:dPt>
          <c:dLbls>
            <c:dLbl>
              <c:idx val="0"/>
              <c:delete val="1"/>
              <c:extLst>
                <c:ext xmlns:c15="http://schemas.microsoft.com/office/drawing/2012/chart" uri="{CE6537A1-D6FC-4f65-9D91-7224C49458BB}"/>
                <c:ext xmlns:c16="http://schemas.microsoft.com/office/drawing/2014/chart" uri="{C3380CC4-5D6E-409C-BE32-E72D297353CC}">
                  <c16:uniqueId val="{0000000D-A0B6-49EB-ABCE-993BDC0E4FE3}"/>
                </c:ext>
              </c:extLst>
            </c:dLbl>
            <c:dLbl>
              <c:idx val="2"/>
              <c:layout>
                <c:manualLayout>
                  <c:x val="-9.9129386407054349E-4"/>
                  <c:y val="4.263085724604830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12-4DF8-B3DC-8FB045F864C3}"/>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'Solar Chart'!$D$60:$D$77</c:f>
              <c:numCache>
                <c:formatCode>#,##0</c:formatCode>
                <c:ptCount val="18"/>
                <c:pt idx="0">
                  <c:v>0</c:v>
                </c:pt>
                <c:pt idx="1">
                  <c:v>451.63</c:v>
                </c:pt>
                <c:pt idx="2">
                  <c:v>451.63</c:v>
                </c:pt>
                <c:pt idx="3">
                  <c:v>1020.06</c:v>
                </c:pt>
                <c:pt idx="4">
                  <c:v>1181.5999999999999</c:v>
                </c:pt>
                <c:pt idx="5">
                  <c:v>2977.93</c:v>
                </c:pt>
                <c:pt idx="6">
                  <c:v>4366.9299999999994</c:v>
                </c:pt>
                <c:pt idx="7">
                  <c:v>4616.9699999999993</c:v>
                </c:pt>
                <c:pt idx="8">
                  <c:v>5628.4699999999993</c:v>
                </c:pt>
                <c:pt idx="9">
                  <c:v>6744.04</c:v>
                </c:pt>
                <c:pt idx="10">
                  <c:v>7213.43</c:v>
                </c:pt>
                <c:pt idx="11">
                  <c:v>7760.2300000000005</c:v>
                </c:pt>
                <c:pt idx="12">
                  <c:v>8445.61</c:v>
                </c:pt>
                <c:pt idx="13">
                  <c:v>9637.7799999999988</c:v>
                </c:pt>
                <c:pt idx="14">
                  <c:v>9986.2799999999988</c:v>
                </c:pt>
                <c:pt idx="15">
                  <c:v>11186.58</c:v>
                </c:pt>
                <c:pt idx="16">
                  <c:v>11390.08</c:v>
                </c:pt>
                <c:pt idx="17">
                  <c:v>13954.940000000002</c:v>
                </c:pt>
              </c:numCache>
            </c:numRef>
          </c:val>
          <c:extLst>
            <c:ext xmlns:c16="http://schemas.microsoft.com/office/drawing/2014/chart" uri="{C3380CC4-5D6E-409C-BE32-E72D297353CC}">
              <c16:uniqueId val="{00000010-75CA-4AF1-85F1-944CC0E59A21}"/>
            </c:ext>
          </c:extLst>
        </c:ser>
        <c:ser>
          <c:idx val="1"/>
          <c:order val="2"/>
          <c:tx>
            <c:v>IA Signed-No Financial Security </c:v>
          </c:tx>
          <c:spPr>
            <a:solidFill>
              <a:srgbClr val="26D07C"/>
            </a:solidFill>
          </c:spPr>
          <c:invertIfNegative val="0"/>
          <c:dLbls>
            <c:dLbl>
              <c:idx val="1"/>
              <c:layout>
                <c:manualLayout>
                  <c:x val="-2.4782346601762695E-2"/>
                  <c:y val="-3.0229502529683913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B6-49EB-ABCE-993BDC0E4FE3}"/>
                </c:ext>
              </c:extLst>
            </c:dLbl>
            <c:dLbl>
              <c:idx val="2"/>
              <c:layout>
                <c:manualLayout>
                  <c:x val="-2.6764934329903727E-2"/>
                  <c:y val="-3.1392175703902521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B6-49EB-ABCE-993BDC0E4FE3}"/>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'Solar Chart'!$A$60:$A$77</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'Solar Chart'!$E$60:$E$77</c:f>
              <c:numCache>
                <c:formatCode>#,##0</c:formatCode>
                <c:ptCount val="18"/>
                <c:pt idx="0">
                  <c:v>205.2</c:v>
                </c:pt>
                <c:pt idx="1">
                  <c:v>205.2</c:v>
                </c:pt>
                <c:pt idx="2">
                  <c:v>205.2</c:v>
                </c:pt>
                <c:pt idx="3">
                  <c:v>205.2</c:v>
                </c:pt>
                <c:pt idx="4">
                  <c:v>205.2</c:v>
                </c:pt>
                <c:pt idx="5">
                  <c:v>205.2</c:v>
                </c:pt>
                <c:pt idx="6">
                  <c:v>205.2</c:v>
                </c:pt>
                <c:pt idx="7">
                  <c:v>205.2</c:v>
                </c:pt>
                <c:pt idx="8">
                  <c:v>715.07999999999993</c:v>
                </c:pt>
                <c:pt idx="9">
                  <c:v>715.07999999999993</c:v>
                </c:pt>
                <c:pt idx="10">
                  <c:v>715.07999999999993</c:v>
                </c:pt>
                <c:pt idx="11">
                  <c:v>1719.08</c:v>
                </c:pt>
                <c:pt idx="12">
                  <c:v>1971.45</c:v>
                </c:pt>
                <c:pt idx="13">
                  <c:v>1971.45</c:v>
                </c:pt>
                <c:pt idx="14">
                  <c:v>2122.29</c:v>
                </c:pt>
                <c:pt idx="15">
                  <c:v>2122.29</c:v>
                </c:pt>
                <c:pt idx="16">
                  <c:v>2122.29</c:v>
                </c:pt>
                <c:pt idx="17">
                  <c:v>2685.9799999999996</c:v>
                </c:pt>
              </c:numCache>
            </c:numRef>
          </c:val>
          <c:extLst>
            <c:ext xmlns:c16="http://schemas.microsoft.com/office/drawing/2014/chart" uri="{C3380CC4-5D6E-409C-BE32-E72D297353CC}">
              <c16:uniqueId val="{00000016-75CA-4AF1-85F1-944CC0E59A21}"/>
            </c:ext>
          </c:extLst>
        </c:ser>
        <c:ser>
          <c:idx val="4"/>
          <c:order val="3"/>
          <c:tx>
            <c:strRef>
              <c:f>'Solar Chart'!$F$59</c:f>
              <c:strCache>
                <c:ptCount val="1"/>
                <c:pt idx="0">
                  <c:v>Small Generator</c:v>
                </c:pt>
              </c:strCache>
            </c:strRef>
          </c:tx>
          <c:spPr>
            <a:solidFill>
              <a:srgbClr val="685BC7"/>
            </a:solidFill>
          </c:spPr>
          <c:invertIfNegative val="0"/>
          <c:cat>
            <c:numRef>
              <c:f>'Solar Chart'!$A$60:$A$77</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'Solar Chart'!$F$60:$F$77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7-75CA-4AF1-85F1-944CC0E59A21}"/>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75CA-4AF1-85F1-944CC0E59A21}"/>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75CA-4AF1-85F1-944CC0E59A21}"/>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75CA-4AF1-85F1-944CC0E59A21}"/>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75CA-4AF1-85F1-944CC0E59A21}"/>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75CA-4AF1-85F1-944CC0E59A21}"/>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75CA-4AF1-85F1-944CC0E59A21}"/>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75CA-4AF1-85F1-944CC0E59A21}"/>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75CA-4AF1-85F1-944CC0E59A21}"/>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75CA-4AF1-85F1-944CC0E59A21}"/>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75CA-4AF1-85F1-944CC0E59A21}"/>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75CA-4AF1-85F1-944CC0E59A21}"/>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3-75CA-4AF1-85F1-944CC0E59A21}"/>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4-75CA-4AF1-85F1-944CC0E59A21}"/>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5-75CA-4AF1-85F1-944CC0E59A21}"/>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75CA-4AF1-85F1-944CC0E59A21}"/>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75CA-4AF1-85F1-944CC0E59A21}"/>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Chart'!$A$60:$A$77</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'Solar Chart'!$B$60:$B$77</c:f>
              <c:numCache>
                <c:formatCode>#,##0</c:formatCode>
                <c:ptCount val="18"/>
                <c:pt idx="0">
                  <c:v>26079.850000000009</c:v>
                </c:pt>
                <c:pt idx="1">
                  <c:v>26531.48000000001</c:v>
                </c:pt>
                <c:pt idx="2">
                  <c:v>26531.48000000001</c:v>
                </c:pt>
                <c:pt idx="3">
                  <c:v>27099.910000000011</c:v>
                </c:pt>
                <c:pt idx="4">
                  <c:v>27261.450000000008</c:v>
                </c:pt>
                <c:pt idx="5">
                  <c:v>29057.78000000001</c:v>
                </c:pt>
                <c:pt idx="6">
                  <c:v>30446.78000000001</c:v>
                </c:pt>
                <c:pt idx="7">
                  <c:v>30696.820000000011</c:v>
                </c:pt>
                <c:pt idx="8">
                  <c:v>32218.200000000012</c:v>
                </c:pt>
                <c:pt idx="9">
                  <c:v>33333.770000000011</c:v>
                </c:pt>
                <c:pt idx="10">
                  <c:v>33803.160000000011</c:v>
                </c:pt>
                <c:pt idx="11">
                  <c:v>35353.960000000014</c:v>
                </c:pt>
                <c:pt idx="12">
                  <c:v>36291.710000000006</c:v>
                </c:pt>
                <c:pt idx="13">
                  <c:v>37483.880000000005</c:v>
                </c:pt>
                <c:pt idx="14">
                  <c:v>37983.220000000008</c:v>
                </c:pt>
                <c:pt idx="15">
                  <c:v>39183.520000000011</c:v>
                </c:pt>
                <c:pt idx="16">
                  <c:v>39387.020000000011</c:v>
                </c:pt>
                <c:pt idx="17">
                  <c:v>42515.570000000007</c:v>
                </c:pt>
              </c:numCache>
            </c:numRef>
          </c:val>
          <c:extLst>
            <c:ext xmlns:c16="http://schemas.microsoft.com/office/drawing/2014/chart" uri="{C3380CC4-5D6E-409C-BE32-E72D297353CC}">
              <c16:uniqueId val="{00000028-75CA-4AF1-85F1-944CC0E59A21}"/>
            </c:ext>
          </c:extLst>
        </c:ser>
        <c:dLbls>
          <c:showLegendKey val="0"/>
          <c:showVal val="0"/>
          <c:showCatName val="0"/>
          <c:showSerName val="0"/>
          <c:showPercent val="0"/>
          <c:showBubbleSize val="0"/>
        </c:dLbls>
        <c:gapWidth val="12"/>
        <c:overlap val="100"/>
        <c:axId val="222862272"/>
        <c:axId val="222861880"/>
      </c:barChart>
      <c:dateAx>
        <c:axId val="222862272"/>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2861880"/>
        <c:crossesAt val="0"/>
        <c:auto val="0"/>
        <c:lblOffset val="100"/>
        <c:baseTimeUnit val="months"/>
      </c:dateAx>
      <c:valAx>
        <c:axId val="222861880"/>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5710403264719695E-2"/>
          <c:y val="4.1252302982898809E-2"/>
          <c:w val="0.89999995672428823"/>
          <c:h val="2.271929984122736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264953880764906"/>
        </c:manualLayout>
      </c:layout>
      <c:barChart>
        <c:barDir val="col"/>
        <c:grouping val="stacked"/>
        <c:varyColors val="0"/>
        <c:ser>
          <c:idx val="0"/>
          <c:order val="0"/>
          <c:tx>
            <c:strRef>
              <c:f>'Battery Chart'!$C$60</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'Battery Chart'!$C$61:$C$78</c:f>
              <c:numCache>
                <c:formatCode>#,##0</c:formatCode>
                <c:ptCount val="18"/>
                <c:pt idx="0">
                  <c:v>8312.8399999999965</c:v>
                </c:pt>
                <c:pt idx="1">
                  <c:v>8312.8399999999965</c:v>
                </c:pt>
                <c:pt idx="2">
                  <c:v>8312.8399999999965</c:v>
                </c:pt>
                <c:pt idx="3">
                  <c:v>8312.8399999999965</c:v>
                </c:pt>
                <c:pt idx="4">
                  <c:v>8312.8399999999965</c:v>
                </c:pt>
                <c:pt idx="5">
                  <c:v>8312.8399999999965</c:v>
                </c:pt>
                <c:pt idx="6">
                  <c:v>8312.8399999999965</c:v>
                </c:pt>
                <c:pt idx="7">
                  <c:v>8312.8399999999965</c:v>
                </c:pt>
                <c:pt idx="8">
                  <c:v>8312.8399999999965</c:v>
                </c:pt>
                <c:pt idx="9">
                  <c:v>8312.8399999999965</c:v>
                </c:pt>
                <c:pt idx="10">
                  <c:v>8312.8399999999965</c:v>
                </c:pt>
                <c:pt idx="11">
                  <c:v>8312.8399999999965</c:v>
                </c:pt>
                <c:pt idx="12">
                  <c:v>8312.8399999999965</c:v>
                </c:pt>
                <c:pt idx="13">
                  <c:v>8312.8399999999965</c:v>
                </c:pt>
                <c:pt idx="14">
                  <c:v>8312.8399999999965</c:v>
                </c:pt>
                <c:pt idx="15">
                  <c:v>8312.8399999999965</c:v>
                </c:pt>
                <c:pt idx="16">
                  <c:v>8312.8399999999965</c:v>
                </c:pt>
                <c:pt idx="17">
                  <c:v>8312.8399999999965</c:v>
                </c:pt>
              </c:numCache>
            </c:numRef>
          </c:val>
          <c:extLst>
            <c:ext xmlns:c16="http://schemas.microsoft.com/office/drawing/2014/chart" uri="{C3380CC4-5D6E-409C-BE32-E72D297353CC}">
              <c16:uniqueId val="{00000003-98B4-4E62-88E0-1977E78DC81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C16-478D-9F3A-C4F86C60CCFD}"/>
                </c:ext>
              </c:extLst>
            </c:dLbl>
            <c:dLbl>
              <c:idx val="4"/>
              <c:layout>
                <c:manualLayout>
                  <c:x val="-2.971576056085297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8D-47FA-A0FE-15D66DC1309A}"/>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'Battery Chart'!$D$61:$D$78</c:f>
              <c:numCache>
                <c:formatCode>#,##0</c:formatCode>
                <c:ptCount val="18"/>
                <c:pt idx="0">
                  <c:v>0</c:v>
                </c:pt>
                <c:pt idx="1">
                  <c:v>486.28000000000003</c:v>
                </c:pt>
                <c:pt idx="2">
                  <c:v>589.33000000000004</c:v>
                </c:pt>
                <c:pt idx="3">
                  <c:v>798.65000000000009</c:v>
                </c:pt>
                <c:pt idx="4">
                  <c:v>798.65000000000009</c:v>
                </c:pt>
                <c:pt idx="5">
                  <c:v>1423.95</c:v>
                </c:pt>
                <c:pt idx="6">
                  <c:v>1939.86</c:v>
                </c:pt>
                <c:pt idx="7">
                  <c:v>2441.7599999999998</c:v>
                </c:pt>
                <c:pt idx="8">
                  <c:v>3346.21</c:v>
                </c:pt>
                <c:pt idx="9">
                  <c:v>3681.9</c:v>
                </c:pt>
                <c:pt idx="10">
                  <c:v>4478.38</c:v>
                </c:pt>
                <c:pt idx="11">
                  <c:v>6548.4900000000016</c:v>
                </c:pt>
                <c:pt idx="12">
                  <c:v>7807.9500000000007</c:v>
                </c:pt>
                <c:pt idx="13">
                  <c:v>8477.4600000000009</c:v>
                </c:pt>
                <c:pt idx="14">
                  <c:v>8917.5600000000013</c:v>
                </c:pt>
                <c:pt idx="15">
                  <c:v>9349.09</c:v>
                </c:pt>
                <c:pt idx="16">
                  <c:v>9550.89</c:v>
                </c:pt>
                <c:pt idx="17">
                  <c:v>11092.749999999998</c:v>
                </c:pt>
              </c:numCache>
            </c:numRef>
          </c:val>
          <c:extLst>
            <c:ext xmlns:c16="http://schemas.microsoft.com/office/drawing/2014/chart" uri="{C3380CC4-5D6E-409C-BE32-E72D297353CC}">
              <c16:uniqueId val="{0000000C-98B4-4E62-88E0-1977E78DC81B}"/>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5E15-46D5-9E66-24F412FAA2EB}"/>
                </c:ext>
              </c:extLst>
            </c:dLbl>
            <c:dLbl>
              <c:idx val="1"/>
              <c:delete val="1"/>
              <c:extLst>
                <c:ext xmlns:c15="http://schemas.microsoft.com/office/drawing/2012/chart" uri="{CE6537A1-D6FC-4f65-9D91-7224C49458BB}"/>
                <c:ext xmlns:c16="http://schemas.microsoft.com/office/drawing/2014/chart" uri="{C3380CC4-5D6E-409C-BE32-E72D297353CC}">
                  <c16:uniqueId val="{00000007-5E15-46D5-9E66-24F412FAA2EB}"/>
                </c:ext>
              </c:extLst>
            </c:dLbl>
            <c:dLbl>
              <c:idx val="2"/>
              <c:delete val="1"/>
              <c:extLst>
                <c:ext xmlns:c15="http://schemas.microsoft.com/office/drawing/2012/chart" uri="{CE6537A1-D6FC-4f65-9D91-7224C49458BB}"/>
                <c:ext xmlns:c16="http://schemas.microsoft.com/office/drawing/2014/chart" uri="{C3380CC4-5D6E-409C-BE32-E72D297353CC}">
                  <c16:uniqueId val="{00000001-3EF0-4328-BF8E-E18475478BA2}"/>
                </c:ext>
              </c:extLst>
            </c:dLbl>
            <c:dLbl>
              <c:idx val="3"/>
              <c:delete val="1"/>
              <c:extLst>
                <c:ext xmlns:c15="http://schemas.microsoft.com/office/drawing/2012/chart" uri="{CE6537A1-D6FC-4f65-9D91-7224C49458BB}"/>
                <c:ext xmlns:c16="http://schemas.microsoft.com/office/drawing/2014/chart" uri="{C3380CC4-5D6E-409C-BE32-E72D297353CC}">
                  <c16:uniqueId val="{00000005-5E15-46D5-9E66-24F412FAA2EB}"/>
                </c:ext>
              </c:extLst>
            </c:dLbl>
            <c:dLbl>
              <c:idx val="4"/>
              <c:delete val="1"/>
              <c:extLst>
                <c:ext xmlns:c15="http://schemas.microsoft.com/office/drawing/2012/chart" uri="{CE6537A1-D6FC-4f65-9D91-7224C49458BB}"/>
                <c:ext xmlns:c16="http://schemas.microsoft.com/office/drawing/2014/chart" uri="{C3380CC4-5D6E-409C-BE32-E72D297353CC}">
                  <c16:uniqueId val="{00000004-5E15-46D5-9E66-24F412FAA2EB}"/>
                </c:ext>
              </c:extLst>
            </c:dLbl>
            <c:dLbl>
              <c:idx val="5"/>
              <c:delete val="1"/>
              <c:extLst>
                <c:ext xmlns:c15="http://schemas.microsoft.com/office/drawing/2012/chart" uri="{CE6537A1-D6FC-4f65-9D91-7224C49458BB}"/>
                <c:ext xmlns:c16="http://schemas.microsoft.com/office/drawing/2014/chart" uri="{C3380CC4-5D6E-409C-BE32-E72D297353CC}">
                  <c16:uniqueId val="{0000000D-98B4-4E62-88E0-1977E78DC81B}"/>
                </c:ext>
              </c:extLst>
            </c:dLbl>
            <c:dLbl>
              <c:idx val="6"/>
              <c:delete val="1"/>
              <c:extLst>
                <c:ext xmlns:c15="http://schemas.microsoft.com/office/drawing/2012/chart" uri="{CE6537A1-D6FC-4f65-9D91-7224C49458BB}"/>
                <c:ext xmlns:c16="http://schemas.microsoft.com/office/drawing/2014/chart" uri="{C3380CC4-5D6E-409C-BE32-E72D297353CC}">
                  <c16:uniqueId val="{00000000-5572-42E7-A619-474582DFB7E6}"/>
                </c:ext>
              </c:extLst>
            </c:dLbl>
            <c:dLbl>
              <c:idx val="7"/>
              <c:delete val="1"/>
              <c:extLst>
                <c:ext xmlns:c15="http://schemas.microsoft.com/office/drawing/2012/chart" uri="{CE6537A1-D6FC-4f65-9D91-7224C49458BB}"/>
                <c:ext xmlns:c16="http://schemas.microsoft.com/office/drawing/2014/chart" uri="{C3380CC4-5D6E-409C-BE32-E72D297353CC}">
                  <c16:uniqueId val="{00000003-5E15-46D5-9E66-24F412FAA2EB}"/>
                </c:ext>
              </c:extLst>
            </c:dLbl>
            <c:dLbl>
              <c:idx val="8"/>
              <c:layout>
                <c:manualLayout>
                  <c:x val="-3.1696811264909454E-2"/>
                  <c:y val="-3.0857142857142899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5C-441D-94EA-6DE43FA01154}"/>
                </c:ext>
              </c:extLst>
            </c:dLbl>
            <c:dLbl>
              <c:idx val="9"/>
              <c:layout>
                <c:manualLayout>
                  <c:x val="-4.259259013722215E-2"/>
                  <c:y val="-2.7428571428571469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E9-4537-8FC7-8A0860275A08}"/>
                </c:ext>
              </c:extLst>
            </c:dLbl>
            <c:dLbl>
              <c:idx val="10"/>
              <c:layout>
                <c:manualLayout>
                  <c:x val="-4.0611539433165311E-2"/>
                  <c:y val="-1.8285714285714287E-2"/>
                </c:manualLayout>
              </c:layout>
              <c:spPr>
                <a:noFill/>
                <a:ln>
                  <a:noFill/>
                </a:ln>
                <a:effectLst/>
              </c:spPr>
              <c:txPr>
                <a:bodyPr wrap="square" lIns="38100" tIns="19050" rIns="38100" bIns="19050" anchor="ctr">
                  <a:spAutoFit/>
                </a:bodyPr>
                <a:lstStyle/>
                <a:p>
                  <a:pPr>
                    <a:defRPr>
                      <a:solidFill>
                        <a:srgbClr val="00B05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9-4537-8FC7-8A0860275A08}"/>
                </c:ext>
              </c:extLst>
            </c:dLbl>
            <c:dLbl>
              <c:idx val="11"/>
              <c:layout>
                <c:manualLayout>
                  <c:x val="1.4527537339732468E-16"/>
                  <c:y val="-4.190427782296865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9-4537-8FC7-8A0860275A08}"/>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'Battery Chart'!$E$61:$E$78</c:f>
              <c:numCache>
                <c:formatCode>#,##0</c:formatCode>
                <c:ptCount val="18"/>
                <c:pt idx="0">
                  <c:v>0</c:v>
                </c:pt>
                <c:pt idx="1">
                  <c:v>0</c:v>
                </c:pt>
                <c:pt idx="2">
                  <c:v>0</c:v>
                </c:pt>
                <c:pt idx="3">
                  <c:v>0</c:v>
                </c:pt>
                <c:pt idx="4">
                  <c:v>0</c:v>
                </c:pt>
                <c:pt idx="5">
                  <c:v>0</c:v>
                </c:pt>
                <c:pt idx="6">
                  <c:v>0</c:v>
                </c:pt>
                <c:pt idx="7">
                  <c:v>0</c:v>
                </c:pt>
                <c:pt idx="8">
                  <c:v>261.27</c:v>
                </c:pt>
                <c:pt idx="9">
                  <c:v>261.27</c:v>
                </c:pt>
                <c:pt idx="10">
                  <c:v>261.27</c:v>
                </c:pt>
                <c:pt idx="11">
                  <c:v>465.14</c:v>
                </c:pt>
                <c:pt idx="12">
                  <c:v>1031.54</c:v>
                </c:pt>
                <c:pt idx="13">
                  <c:v>1031.54</c:v>
                </c:pt>
                <c:pt idx="14">
                  <c:v>1031.54</c:v>
                </c:pt>
                <c:pt idx="15">
                  <c:v>1235.6300000000001</c:v>
                </c:pt>
                <c:pt idx="16">
                  <c:v>1235.6300000000001</c:v>
                </c:pt>
                <c:pt idx="17">
                  <c:v>1438.83</c:v>
                </c:pt>
              </c:numCache>
            </c:numRef>
          </c:val>
          <c:extLst>
            <c:ext xmlns:c16="http://schemas.microsoft.com/office/drawing/2014/chart" uri="{C3380CC4-5D6E-409C-BE32-E72D297353CC}">
              <c16:uniqueId val="{00000012-98B4-4E62-88E0-1977E78DC81B}"/>
            </c:ext>
          </c:extLst>
        </c:ser>
        <c:ser>
          <c:idx val="4"/>
          <c:order val="3"/>
          <c:tx>
            <c:strRef>
              <c:f>'Battery Chart'!$F$60</c:f>
              <c:strCache>
                <c:ptCount val="1"/>
                <c:pt idx="0">
                  <c:v>Small Generator</c:v>
                </c:pt>
              </c:strCache>
            </c:strRef>
          </c:tx>
          <c:spPr>
            <a:solidFill>
              <a:srgbClr val="685BC7"/>
            </a:solidFill>
          </c:spPr>
          <c:invertIfNegative val="0"/>
          <c:dLbls>
            <c:dLbl>
              <c:idx val="0"/>
              <c:layout>
                <c:manualLayout>
                  <c:x val="-1.5848405632454737E-2"/>
                  <c:y val="-2.971428571428571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055-49EB-A012-18D5418C4898}"/>
                </c:ext>
              </c:extLst>
            </c:dLbl>
            <c:dLbl>
              <c:idx val="1"/>
              <c:layout>
                <c:manualLayout>
                  <c:x val="-2.7734709856795773E-2"/>
                  <c:y val="-1.828571428571428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55-49EB-A012-18D5418C4898}"/>
                </c:ext>
              </c:extLst>
            </c:dLbl>
            <c:dLbl>
              <c:idx val="2"/>
              <c:layout>
                <c:manualLayout>
                  <c:x val="-2.8725235208824192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55-49EB-A012-18D5418C4898}"/>
                </c:ext>
              </c:extLst>
            </c:dLbl>
            <c:dLbl>
              <c:idx val="3"/>
              <c:layout>
                <c:manualLayout>
                  <c:x val="-2.4763133800710511E-2"/>
                  <c:y val="-2.4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055-49EB-A012-18D5418C4898}"/>
                </c:ext>
              </c:extLst>
            </c:dLbl>
            <c:dLbl>
              <c:idx val="4"/>
              <c:layout>
                <c:manualLayout>
                  <c:x val="-2.5862304964973229E-2"/>
                  <c:y val="-2.057142857142857E-2"/>
                </c:manualLayout>
              </c:layout>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055-49EB-A012-18D5418C4898}"/>
                </c:ext>
              </c:extLst>
            </c:dLbl>
            <c:dLbl>
              <c:idx val="5"/>
              <c:layout>
                <c:manualLayout>
                  <c:x val="-3.0802218683195597E-3"/>
                  <c:y val="1.14285714285705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055-49EB-A012-18D5418C4898}"/>
                </c:ext>
              </c:extLst>
            </c:dLbl>
            <c:dLbl>
              <c:idx val="6"/>
              <c:layout>
                <c:manualLayout>
                  <c:x val="2.9715370590241577E-3"/>
                  <c:y val="2.285759280089947E-3"/>
                </c:manualLayout>
              </c:layout>
              <c:spPr>
                <a:noFill/>
                <a:ln>
                  <a:noFill/>
                </a:ln>
                <a:effectLst/>
              </c:spPr>
              <c:txPr>
                <a:bodyPr wrap="square" lIns="38100" tIns="19050" rIns="38100" bIns="19050" anchor="ctr">
                  <a:noAutofit/>
                </a:bodyPr>
                <a:lstStyle/>
                <a:p>
                  <a:pPr>
                    <a:defRPr>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2.492992580379225E-2"/>
                      <c:h val="2.114285714285714E-2"/>
                    </c:manualLayout>
                  </c15:layout>
                </c:ext>
                <c:ext xmlns:c16="http://schemas.microsoft.com/office/drawing/2014/chart" uri="{C3380CC4-5D6E-409C-BE32-E72D297353CC}">
                  <c16:uniqueId val="{0000000C-3055-49EB-A012-18D5418C4898}"/>
                </c:ext>
              </c:extLst>
            </c:dLbl>
            <c:dLbl>
              <c:idx val="7"/>
              <c:layout>
                <c:manualLayout>
                  <c:x val="-2.089696516291139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055-49EB-A012-18D5418C4898}"/>
                </c:ext>
              </c:extLst>
            </c:dLbl>
            <c:dLbl>
              <c:idx val="8"/>
              <c:layout>
                <c:manualLayout>
                  <c:x val="-1.9810507040568409E-3"/>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55-49EB-A012-18D5418C4898}"/>
                </c:ext>
              </c:extLst>
            </c:dLbl>
            <c:dLbl>
              <c:idx val="9"/>
              <c:layout>
                <c:manualLayout>
                  <c:x val="-9.9052535202849307E-4"/>
                  <c:y val="1.14285714285710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055-49EB-A012-18D5418C4898}"/>
                </c:ext>
              </c:extLst>
            </c:dLbl>
            <c:dLbl>
              <c:idx val="10"/>
              <c:layout>
                <c:manualLayout>
                  <c:x val="9.9052535202827515E-4"/>
                  <c:y val="1.14285714285710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55-49EB-A012-18D5418C4898}"/>
                </c:ext>
              </c:extLst>
            </c:dLbl>
            <c:dLbl>
              <c:idx val="11"/>
              <c:layout>
                <c:manualLayout>
                  <c:x val="1.4527537339732468E-16"/>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55-49EB-A012-18D5418C4898}"/>
                </c:ext>
              </c:extLst>
            </c:dLbl>
            <c:dLbl>
              <c:idx val="12"/>
              <c:layout>
                <c:manualLayout>
                  <c:x val="0"/>
                  <c:y val="1.14285714285712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055-49EB-A012-18D5418C4898}"/>
                </c:ext>
              </c:extLst>
            </c:dLbl>
            <c:dLbl>
              <c:idx val="13"/>
              <c:layout>
                <c:manualLayout>
                  <c:x val="-1.0991711642627188E-3"/>
                  <c:y val="-2.09521389114843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5-49EB-A012-18D5418C4898}"/>
                </c:ext>
              </c:extLst>
            </c:dLbl>
            <c:dLbl>
              <c:idx val="14"/>
              <c:layout>
                <c:manualLayout>
                  <c:x val="-1.4527537339732468E-16"/>
                  <c:y val="1.142857142857142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5-49EB-A012-18D5418C4898}"/>
                </c:ext>
              </c:extLst>
            </c:dLbl>
            <c:dLbl>
              <c:idx val="15"/>
              <c:layout>
                <c:manualLayout>
                  <c:x val="0"/>
                  <c:y val="1.14285714285712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5-49EB-A012-18D5418C4898}"/>
                </c:ext>
              </c:extLst>
            </c:dLbl>
            <c:dLbl>
              <c:idx val="16"/>
              <c:layout>
                <c:manualLayout>
                  <c:x val="-1.4527537339732468E-16"/>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5-49EB-A012-18D5418C4898}"/>
                </c:ext>
              </c:extLst>
            </c:dLbl>
            <c:dLbl>
              <c:idx val="17"/>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55-49EB-A012-18D5418C4898}"/>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'Battery Chart'!$F$61:$F$78</c:f>
              <c:numCache>
                <c:formatCode>#,##0</c:formatCode>
                <c:ptCount val="18"/>
                <c:pt idx="0">
                  <c:v>20</c:v>
                </c:pt>
                <c:pt idx="1">
                  <c:v>20</c:v>
                </c:pt>
                <c:pt idx="2">
                  <c:v>39.61</c:v>
                </c:pt>
                <c:pt idx="3">
                  <c:v>64.37</c:v>
                </c:pt>
                <c:pt idx="4">
                  <c:v>113.96000000000002</c:v>
                </c:pt>
                <c:pt idx="5">
                  <c:v>203.29000000000005</c:v>
                </c:pt>
                <c:pt idx="6">
                  <c:v>232.99000000000007</c:v>
                </c:pt>
                <c:pt idx="7">
                  <c:v>242.79000000000008</c:v>
                </c:pt>
                <c:pt idx="8">
                  <c:v>262.5800000000001</c:v>
                </c:pt>
                <c:pt idx="9">
                  <c:v>262.5800000000001</c:v>
                </c:pt>
                <c:pt idx="10">
                  <c:v>262.5800000000001</c:v>
                </c:pt>
                <c:pt idx="11">
                  <c:v>262.5800000000001</c:v>
                </c:pt>
                <c:pt idx="12">
                  <c:v>262.5800000000001</c:v>
                </c:pt>
                <c:pt idx="13">
                  <c:v>262.5800000000001</c:v>
                </c:pt>
                <c:pt idx="14">
                  <c:v>262.5800000000001</c:v>
                </c:pt>
                <c:pt idx="15">
                  <c:v>262.5800000000001</c:v>
                </c:pt>
                <c:pt idx="16">
                  <c:v>262.5800000000001</c:v>
                </c:pt>
                <c:pt idx="17">
                  <c:v>262.5800000000001</c:v>
                </c:pt>
              </c:numCache>
            </c:numRef>
          </c:val>
          <c:extLst>
            <c:ext xmlns:c16="http://schemas.microsoft.com/office/drawing/2014/chart" uri="{C3380CC4-5D6E-409C-BE32-E72D297353CC}">
              <c16:uniqueId val="{00000016-98B4-4E62-88E0-1977E78DC81B}"/>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98B4-4E62-88E0-1977E78DC81B}"/>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98B4-4E62-88E0-1977E78DC81B}"/>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98B4-4E62-88E0-1977E78DC81B}"/>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98B4-4E62-88E0-1977E78DC81B}"/>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98B4-4E62-88E0-1977E78DC81B}"/>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98B4-4E62-88E0-1977E78DC81B}"/>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98B4-4E62-88E0-1977E78DC81B}"/>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98B4-4E62-88E0-1977E78DC81B}"/>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98B4-4E62-88E0-1977E78DC81B}"/>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98B4-4E62-88E0-1977E78DC81B}"/>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98B4-4E62-88E0-1977E78DC81B}"/>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2-98B4-4E62-88E0-1977E78DC81B}"/>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Chart'!$A$61:$A$78</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'Battery Chart'!$B$61:$B$78</c:f>
              <c:numCache>
                <c:formatCode>#,##0</c:formatCode>
                <c:ptCount val="18"/>
                <c:pt idx="0">
                  <c:v>8332.8399999999965</c:v>
                </c:pt>
                <c:pt idx="1">
                  <c:v>8819.1199999999972</c:v>
                </c:pt>
                <c:pt idx="2">
                  <c:v>8941.779999999997</c:v>
                </c:pt>
                <c:pt idx="3">
                  <c:v>9175.8599999999969</c:v>
                </c:pt>
                <c:pt idx="4">
                  <c:v>9225.4499999999953</c:v>
                </c:pt>
                <c:pt idx="5">
                  <c:v>9940.0799999999981</c:v>
                </c:pt>
                <c:pt idx="6">
                  <c:v>10485.689999999997</c:v>
                </c:pt>
                <c:pt idx="7">
                  <c:v>10997.389999999998</c:v>
                </c:pt>
                <c:pt idx="8">
                  <c:v>12182.899999999996</c:v>
                </c:pt>
                <c:pt idx="9">
                  <c:v>12518.589999999997</c:v>
                </c:pt>
                <c:pt idx="10">
                  <c:v>13315.069999999998</c:v>
                </c:pt>
                <c:pt idx="11">
                  <c:v>15589.049999999997</c:v>
                </c:pt>
                <c:pt idx="12">
                  <c:v>17414.91</c:v>
                </c:pt>
                <c:pt idx="13">
                  <c:v>18084.419999999998</c:v>
                </c:pt>
                <c:pt idx="14">
                  <c:v>18524.52</c:v>
                </c:pt>
                <c:pt idx="15">
                  <c:v>19160.14</c:v>
                </c:pt>
                <c:pt idx="16">
                  <c:v>19361.939999999999</c:v>
                </c:pt>
                <c:pt idx="17">
                  <c:v>21107</c:v>
                </c:pt>
              </c:numCache>
            </c:numRef>
          </c:val>
          <c:extLst>
            <c:ext xmlns:c16="http://schemas.microsoft.com/office/drawing/2014/chart" uri="{C3380CC4-5D6E-409C-BE32-E72D297353CC}">
              <c16:uniqueId val="{00000023-98B4-4E62-88E0-1977E78DC81B}"/>
            </c:ext>
          </c:extLst>
        </c:ser>
        <c:dLbls>
          <c:showLegendKey val="0"/>
          <c:showVal val="0"/>
          <c:showCatName val="0"/>
          <c:showSerName val="0"/>
          <c:showPercent val="0"/>
          <c:showBubbleSize val="0"/>
        </c:dLbls>
        <c:gapWidth val="12"/>
        <c:overlap val="100"/>
        <c:axId val="222862664"/>
        <c:axId val="222859136"/>
      </c:barChart>
      <c:dateAx>
        <c:axId val="222862664"/>
        <c:scaling>
          <c:orientation val="minMax"/>
        </c:scaling>
        <c:delete val="0"/>
        <c:axPos val="b"/>
        <c:numFmt formatCode="[$-409]mmm\-yy;@" sourceLinked="0"/>
        <c:majorTickMark val="out"/>
        <c:minorTickMark val="none"/>
        <c:tickLblPos val="nextTo"/>
        <c:txPr>
          <a:bodyPr/>
          <a:lstStyle/>
          <a:p>
            <a:pPr>
              <a:defRPr sz="1100" b="1">
                <a:solidFill>
                  <a:schemeClr val="tx2"/>
                </a:solidFill>
              </a:defRPr>
            </a:pPr>
            <a:endParaRPr lang="en-US"/>
          </a:p>
        </c:txPr>
        <c:crossAx val="222859136"/>
        <c:crossesAt val="0"/>
        <c:auto val="1"/>
        <c:lblOffset val="100"/>
        <c:baseTimeUnit val="months"/>
      </c:dateAx>
      <c:valAx>
        <c:axId val="222859136"/>
        <c:scaling>
          <c:orientation val="minMax"/>
          <c:max val="2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3380122522805815"/>
        </c:manualLayout>
      </c:layout>
      <c:barChart>
        <c:barDir val="col"/>
        <c:grouping val="stacked"/>
        <c:varyColors val="0"/>
        <c:ser>
          <c:idx val="0"/>
          <c:order val="0"/>
          <c:tx>
            <c:strRef>
              <c:f>'Gas-Combined Cycle Chart'!$C$54</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'Gas-Combined Cycle Chart'!$C$55:$C$72</c:f>
              <c:numCache>
                <c:formatCode>#,##0</c:formatCode>
                <c:ptCount val="18"/>
                <c:pt idx="0">
                  <c:v>43709.709000000017</c:v>
                </c:pt>
                <c:pt idx="1">
                  <c:v>43709.709000000017</c:v>
                </c:pt>
                <c:pt idx="2">
                  <c:v>43709.709000000017</c:v>
                </c:pt>
                <c:pt idx="3">
                  <c:v>43709.709000000017</c:v>
                </c:pt>
                <c:pt idx="4">
                  <c:v>43709.709000000017</c:v>
                </c:pt>
                <c:pt idx="5">
                  <c:v>43709.709000000017</c:v>
                </c:pt>
                <c:pt idx="6">
                  <c:v>43709.709000000017</c:v>
                </c:pt>
                <c:pt idx="7">
                  <c:v>43709.709000000017</c:v>
                </c:pt>
                <c:pt idx="8">
                  <c:v>43709.709000000017</c:v>
                </c:pt>
                <c:pt idx="9">
                  <c:v>43709.709000000017</c:v>
                </c:pt>
                <c:pt idx="10">
                  <c:v>43709.709000000017</c:v>
                </c:pt>
                <c:pt idx="11">
                  <c:v>43709.709000000017</c:v>
                </c:pt>
                <c:pt idx="12">
                  <c:v>43709.709000000017</c:v>
                </c:pt>
                <c:pt idx="13">
                  <c:v>43709.709000000017</c:v>
                </c:pt>
                <c:pt idx="14">
                  <c:v>43709.709000000017</c:v>
                </c:pt>
                <c:pt idx="15">
                  <c:v>43709.709000000017</c:v>
                </c:pt>
                <c:pt idx="16">
                  <c:v>43709.709000000017</c:v>
                </c:pt>
                <c:pt idx="17">
                  <c:v>43709.709000000017</c:v>
                </c:pt>
              </c:numCache>
            </c:numRef>
          </c:val>
          <c:extLst>
            <c:ext xmlns:c16="http://schemas.microsoft.com/office/drawing/2014/chart" uri="{C3380CC4-5D6E-409C-BE32-E72D297353CC}">
              <c16:uniqueId val="{00000005-8F0C-4678-9C84-994CD634B275}"/>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D1F3-447D-B274-83DB080CC33C}"/>
                </c:ext>
              </c:extLst>
            </c:dLbl>
            <c:dLbl>
              <c:idx val="1"/>
              <c:delete val="1"/>
              <c:extLst>
                <c:ext xmlns:c15="http://schemas.microsoft.com/office/drawing/2012/chart" uri="{CE6537A1-D6FC-4f65-9D91-7224C49458BB}"/>
                <c:ext xmlns:c16="http://schemas.microsoft.com/office/drawing/2014/chart" uri="{C3380CC4-5D6E-409C-BE32-E72D297353CC}">
                  <c16:uniqueId val="{00000005-D1F3-447D-B274-83DB080CC33C}"/>
                </c:ext>
              </c:extLst>
            </c:dLbl>
            <c:dLbl>
              <c:idx val="2"/>
              <c:layout>
                <c:manualLayout>
                  <c:x val="0"/>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3-447D-B274-83DB080CC33C}"/>
                </c:ext>
              </c:extLst>
            </c:dLbl>
            <c:dLbl>
              <c:idx val="3"/>
              <c:layout>
                <c:manualLayout>
                  <c:x val="-3.6460162790719138E-17"/>
                  <c:y val="3.82043973361607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3-447D-B274-83DB080CC33C}"/>
                </c:ext>
              </c:extLst>
            </c:dLbl>
            <c:dLbl>
              <c:idx val="4"/>
              <c:layout>
                <c:manualLayout>
                  <c:x val="3.6460162790719138E-17"/>
                  <c:y val="5.09391964482139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F3-447D-B274-83DB080CC33C}"/>
                </c:ext>
              </c:extLst>
            </c:dLbl>
            <c:dLbl>
              <c:idx val="5"/>
              <c:layout>
                <c:manualLayout>
                  <c:x val="0"/>
                  <c:y val="2.546959822410719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F3-447D-B274-83DB080CC33C}"/>
                </c:ext>
              </c:extLst>
            </c:dLbl>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Chart'!$A$55:$A$72</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'Gas-Combined Cycle Chart'!$D$55:$D$72</c:f>
              <c:numCache>
                <c:formatCode>#,##0</c:formatCode>
                <c:ptCount val="18"/>
                <c:pt idx="0">
                  <c:v>0</c:v>
                </c:pt>
                <c:pt idx="1">
                  <c:v>0</c:v>
                </c:pt>
                <c:pt idx="2">
                  <c:v>88</c:v>
                </c:pt>
                <c:pt idx="3">
                  <c:v>88</c:v>
                </c:pt>
                <c:pt idx="4">
                  <c:v>88</c:v>
                </c:pt>
                <c:pt idx="5">
                  <c:v>88</c:v>
                </c:pt>
                <c:pt idx="6">
                  <c:v>88</c:v>
                </c:pt>
                <c:pt idx="7">
                  <c:v>88</c:v>
                </c:pt>
                <c:pt idx="8">
                  <c:v>88</c:v>
                </c:pt>
                <c:pt idx="9">
                  <c:v>88</c:v>
                </c:pt>
                <c:pt idx="10">
                  <c:v>88</c:v>
                </c:pt>
                <c:pt idx="11">
                  <c:v>88</c:v>
                </c:pt>
                <c:pt idx="12">
                  <c:v>88</c:v>
                </c:pt>
                <c:pt idx="13">
                  <c:v>88</c:v>
                </c:pt>
                <c:pt idx="14">
                  <c:v>88</c:v>
                </c:pt>
                <c:pt idx="15">
                  <c:v>88</c:v>
                </c:pt>
                <c:pt idx="16">
                  <c:v>88</c:v>
                </c:pt>
                <c:pt idx="17">
                  <c:v>88</c:v>
                </c:pt>
              </c:numCache>
            </c:numRef>
          </c:val>
          <c:extLst>
            <c:ext xmlns:c16="http://schemas.microsoft.com/office/drawing/2014/chart" uri="{C3380CC4-5D6E-409C-BE32-E72D297353CC}">
              <c16:uniqueId val="{0000000D-8F0C-4678-9C84-994CD634B275}"/>
            </c:ext>
          </c:extLst>
        </c:ser>
        <c:ser>
          <c:idx val="1"/>
          <c:order val="2"/>
          <c:tx>
            <c:v>IA Signed-No Financial Security </c:v>
          </c:tx>
          <c:spPr>
            <a:solidFill>
              <a:srgbClr val="26D07C"/>
            </a:solidFill>
          </c:spPr>
          <c:invertIfNegative val="0"/>
          <c:cat>
            <c:numRef>
              <c:f>'Gas-Combined Cycle Chart'!$A$55:$A$72</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'Gas-Combined Cycle Chart'!$E$55:$E$72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E-8F0C-4678-9C84-994CD634B275}"/>
            </c:ext>
          </c:extLst>
        </c:ser>
        <c:ser>
          <c:idx val="4"/>
          <c:order val="3"/>
          <c:tx>
            <c:v>Other Planned</c:v>
          </c:tx>
          <c:spPr>
            <a:solidFill>
              <a:srgbClr val="685BC7"/>
            </a:solidFill>
          </c:spPr>
          <c:invertIfNegative val="0"/>
          <c:cat>
            <c:numRef>
              <c:f>'Gas-Combined Cycle Chart'!$A$55:$A$72</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'Gas-Combined Cycle Chart'!$F$55:$F$72</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F-8F0C-4678-9C84-994CD634B275}"/>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0C-4678-9C84-994CD634B275}"/>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0C-4678-9C84-994CD634B275}"/>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0C-4678-9C84-994CD634B275}"/>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0C-4678-9C84-994CD634B275}"/>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0C-4678-9C84-994CD634B275}"/>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0C-4678-9C84-994CD634B275}"/>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0C-4678-9C84-994CD634B275}"/>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0C-4678-9C84-994CD634B275}"/>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0C-4678-9C84-994CD634B275}"/>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0C-4678-9C84-994CD634B275}"/>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0C-4678-9C84-994CD634B275}"/>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0C-4678-9C84-994CD634B275}"/>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0C-4678-9C84-994CD634B275}"/>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0C-4678-9C84-994CD634B275}"/>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0C-4678-9C84-994CD634B275}"/>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0C-4678-9C84-994CD634B275}"/>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0-8F0C-4678-9C84-994CD634B275}"/>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1-8F0C-4678-9C84-994CD634B275}"/>
                </c:ext>
              </c:extLst>
            </c:dLbl>
            <c:spPr>
              <a:noFill/>
              <a:ln>
                <a:noFill/>
              </a:ln>
              <a:effectLst/>
            </c:spPr>
            <c:txPr>
              <a:bodyPr wrap="square" lIns="38100" tIns="19050" rIns="38100" bIns="19050" anchor="ctr" anchorCtr="0">
                <a:spAutoFit/>
              </a:bodyPr>
              <a:lstStyle/>
              <a:p>
                <a:pPr algn="ctr">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Chart'!$A$55:$A$72</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'Gas-Combined Cycle Chart'!$B$55:$B$72</c:f>
              <c:numCache>
                <c:formatCode>#,##0</c:formatCode>
                <c:ptCount val="18"/>
                <c:pt idx="0">
                  <c:v>43709.709000000017</c:v>
                </c:pt>
                <c:pt idx="1">
                  <c:v>43709.709000000017</c:v>
                </c:pt>
                <c:pt idx="2">
                  <c:v>43797.709000000017</c:v>
                </c:pt>
                <c:pt idx="3">
                  <c:v>43797.709000000017</c:v>
                </c:pt>
                <c:pt idx="4">
                  <c:v>43797.709000000017</c:v>
                </c:pt>
                <c:pt idx="5">
                  <c:v>43797.709000000017</c:v>
                </c:pt>
                <c:pt idx="6">
                  <c:v>43797.709000000017</c:v>
                </c:pt>
                <c:pt idx="7">
                  <c:v>43797.709000000017</c:v>
                </c:pt>
                <c:pt idx="8">
                  <c:v>43797.709000000017</c:v>
                </c:pt>
                <c:pt idx="9">
                  <c:v>43797.709000000017</c:v>
                </c:pt>
                <c:pt idx="10">
                  <c:v>43797.709000000017</c:v>
                </c:pt>
                <c:pt idx="11">
                  <c:v>43797.709000000017</c:v>
                </c:pt>
                <c:pt idx="12">
                  <c:v>43797.709000000017</c:v>
                </c:pt>
                <c:pt idx="13">
                  <c:v>43797.709000000017</c:v>
                </c:pt>
                <c:pt idx="14">
                  <c:v>43797.709000000017</c:v>
                </c:pt>
                <c:pt idx="15">
                  <c:v>43797.709000000017</c:v>
                </c:pt>
                <c:pt idx="16">
                  <c:v>43797.709000000017</c:v>
                </c:pt>
                <c:pt idx="17">
                  <c:v>43797.709000000017</c:v>
                </c:pt>
              </c:numCache>
            </c:numRef>
          </c:val>
          <c:extLst>
            <c:ext xmlns:c16="http://schemas.microsoft.com/office/drawing/2014/chart" uri="{C3380CC4-5D6E-409C-BE32-E72D297353CC}">
              <c16:uniqueId val="{00000028-8F0C-4678-9C84-994CD634B275}"/>
            </c:ext>
          </c:extLst>
        </c:ser>
        <c:dLbls>
          <c:showLegendKey val="0"/>
          <c:showVal val="0"/>
          <c:showCatName val="0"/>
          <c:showSerName val="0"/>
          <c:showPercent val="0"/>
          <c:showBubbleSize val="0"/>
        </c:dLbls>
        <c:gapWidth val="12"/>
        <c:overlap val="100"/>
        <c:axId val="227263448"/>
        <c:axId val="227261488"/>
      </c:barChart>
      <c:dateAx>
        <c:axId val="227263448"/>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Offset val="100"/>
        <c:baseTimeUnit val="months"/>
      </c:dateAx>
      <c:valAx>
        <c:axId val="227261488"/>
        <c:scaling>
          <c:orientation val="minMax"/>
          <c:max val="46000"/>
          <c:min val="38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1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9641198506719112"/>
          <c:y val="3.947787724736615E-2"/>
          <c:w val="0.80358801493280885"/>
          <c:h val="2.4547478439584009E-2"/>
        </c:manualLayout>
      </c:layout>
      <c:overlay val="0"/>
      <c:txPr>
        <a:bodyPr/>
        <a:lstStyle/>
        <a:p>
          <a:pPr>
            <a:defRPr sz="1200">
              <a:solidFill>
                <a:schemeClr val="bg2">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9500417853741472"/>
        </c:manualLayout>
      </c:layout>
      <c:barChart>
        <c:barDir val="col"/>
        <c:grouping val="stacked"/>
        <c:varyColors val="0"/>
        <c:ser>
          <c:idx val="0"/>
          <c:order val="0"/>
          <c:tx>
            <c:strRef>
              <c:f>'Gas-Other Chart'!$C$53</c:f>
              <c:strCache>
                <c:ptCount val="1"/>
                <c:pt idx="0">
                  <c:v>Cumulative MW Operational </c:v>
                </c:pt>
              </c:strCache>
            </c:strRef>
          </c:tx>
          <c:spPr>
            <a:solidFill>
              <a:srgbClr val="00AEC7"/>
            </a:solidFill>
          </c:spPr>
          <c:invertIfNegative val="0"/>
          <c:dLbls>
            <c:spPr>
              <a:noFill/>
              <a:ln>
                <a:noFill/>
              </a:ln>
              <a:effectLst/>
            </c:spPr>
            <c:txPr>
              <a:bodyPr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'Gas-Other Chart'!$C$54:$C$71</c:f>
              <c:numCache>
                <c:formatCode>#,##0</c:formatCode>
                <c:ptCount val="18"/>
                <c:pt idx="0">
                  <c:v>24742.390000000072</c:v>
                </c:pt>
                <c:pt idx="1">
                  <c:v>24742.390000000072</c:v>
                </c:pt>
                <c:pt idx="2">
                  <c:v>24742.390000000072</c:v>
                </c:pt>
                <c:pt idx="3">
                  <c:v>24742.390000000072</c:v>
                </c:pt>
                <c:pt idx="4">
                  <c:v>24742.390000000072</c:v>
                </c:pt>
                <c:pt idx="5">
                  <c:v>24742.390000000072</c:v>
                </c:pt>
                <c:pt idx="6">
                  <c:v>24742.390000000072</c:v>
                </c:pt>
                <c:pt idx="7">
                  <c:v>24742.390000000072</c:v>
                </c:pt>
                <c:pt idx="8">
                  <c:v>24742.390000000072</c:v>
                </c:pt>
                <c:pt idx="9">
                  <c:v>24742.390000000072</c:v>
                </c:pt>
                <c:pt idx="10">
                  <c:v>24742.390000000072</c:v>
                </c:pt>
                <c:pt idx="11">
                  <c:v>24742.390000000072</c:v>
                </c:pt>
                <c:pt idx="12">
                  <c:v>24742.390000000072</c:v>
                </c:pt>
                <c:pt idx="13">
                  <c:v>24742.390000000072</c:v>
                </c:pt>
                <c:pt idx="14">
                  <c:v>24742.390000000072</c:v>
                </c:pt>
                <c:pt idx="15">
                  <c:v>24742.390000000072</c:v>
                </c:pt>
                <c:pt idx="16">
                  <c:v>24742.390000000072</c:v>
                </c:pt>
                <c:pt idx="17">
                  <c:v>24742.390000000072</c:v>
                </c:pt>
              </c:numCache>
            </c:numRef>
          </c:val>
          <c:extLst>
            <c:ext xmlns:c16="http://schemas.microsoft.com/office/drawing/2014/chart" uri="{C3380CC4-5D6E-409C-BE32-E72D297353CC}">
              <c16:uniqueId val="{00000002-8FB1-4F36-A927-9EB3C7E8A449}"/>
            </c:ext>
          </c:extLst>
        </c:ser>
        <c:ser>
          <c:idx val="3"/>
          <c:order val="1"/>
          <c:tx>
            <c:v>IA Signed-Financial Security Posted </c:v>
          </c:tx>
          <c:spPr>
            <a:solidFill>
              <a:srgbClr val="890C58"/>
            </a:solidFill>
          </c:spPr>
          <c:invertIfNegative val="0"/>
          <c:dLbls>
            <c:dLbl>
              <c:idx val="9"/>
              <c:layout>
                <c:manualLayout>
                  <c:x val="-9.9360633880161064E-4"/>
                  <c:y val="1.299875692989807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5F-4E92-BAE7-BFE113143DE0}"/>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'Gas-Other Chart'!$A$54:$A$71</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'Gas-Other Chart'!$D$54:$D$71</c:f>
              <c:numCache>
                <c:formatCode>#,##0</c:formatCode>
                <c:ptCount val="18"/>
                <c:pt idx="0">
                  <c:v>16.100000000000001</c:v>
                </c:pt>
                <c:pt idx="1">
                  <c:v>118.1</c:v>
                </c:pt>
                <c:pt idx="2">
                  <c:v>220.1</c:v>
                </c:pt>
                <c:pt idx="3">
                  <c:v>220.1</c:v>
                </c:pt>
                <c:pt idx="4">
                  <c:v>220.1</c:v>
                </c:pt>
                <c:pt idx="5">
                  <c:v>220.1</c:v>
                </c:pt>
                <c:pt idx="6">
                  <c:v>220.1</c:v>
                </c:pt>
                <c:pt idx="7">
                  <c:v>220.1</c:v>
                </c:pt>
                <c:pt idx="8">
                  <c:v>220.1</c:v>
                </c:pt>
                <c:pt idx="9">
                  <c:v>220.1</c:v>
                </c:pt>
                <c:pt idx="10">
                  <c:v>220.1</c:v>
                </c:pt>
                <c:pt idx="11">
                  <c:v>220.1</c:v>
                </c:pt>
                <c:pt idx="12">
                  <c:v>220.1</c:v>
                </c:pt>
                <c:pt idx="13">
                  <c:v>220.1</c:v>
                </c:pt>
                <c:pt idx="14">
                  <c:v>220.1</c:v>
                </c:pt>
                <c:pt idx="15">
                  <c:v>220.1</c:v>
                </c:pt>
                <c:pt idx="16">
                  <c:v>220.1</c:v>
                </c:pt>
                <c:pt idx="17">
                  <c:v>220.1</c:v>
                </c:pt>
              </c:numCache>
            </c:numRef>
          </c:val>
          <c:extLst>
            <c:ext xmlns:c16="http://schemas.microsoft.com/office/drawing/2014/chart" uri="{C3380CC4-5D6E-409C-BE32-E72D297353CC}">
              <c16:uniqueId val="{00000009-8FB1-4F36-A927-9EB3C7E8A449}"/>
            </c:ext>
          </c:extLst>
        </c:ser>
        <c:ser>
          <c:idx val="1"/>
          <c:order val="2"/>
          <c:tx>
            <c:v>IA Signed-No Financial Security </c:v>
          </c:tx>
          <c:spPr>
            <a:solidFill>
              <a:srgbClr val="26D07C"/>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3790-4C3A-9D9D-E33DEA25C210}"/>
                </c:ext>
              </c:extLst>
            </c:dLbl>
            <c:dLbl>
              <c:idx val="1"/>
              <c:delete val="1"/>
              <c:extLst>
                <c:ext xmlns:c15="http://schemas.microsoft.com/office/drawing/2012/chart" uri="{CE6537A1-D6FC-4f65-9D91-7224C49458BB}"/>
                <c:ext xmlns:c16="http://schemas.microsoft.com/office/drawing/2014/chart" uri="{C3380CC4-5D6E-409C-BE32-E72D297353CC}">
                  <c16:uniqueId val="{0000000A-3790-4C3A-9D9D-E33DEA25C210}"/>
                </c:ext>
              </c:extLst>
            </c:dLbl>
            <c:dLbl>
              <c:idx val="2"/>
              <c:delete val="1"/>
              <c:extLst>
                <c:ext xmlns:c15="http://schemas.microsoft.com/office/drawing/2012/chart" uri="{CE6537A1-D6FC-4f65-9D91-7224C49458BB}"/>
                <c:ext xmlns:c16="http://schemas.microsoft.com/office/drawing/2014/chart" uri="{C3380CC4-5D6E-409C-BE32-E72D297353CC}">
                  <c16:uniqueId val="{00000009-3790-4C3A-9D9D-E33DEA25C210}"/>
                </c:ext>
              </c:extLst>
            </c:dLbl>
            <c:dLbl>
              <c:idx val="3"/>
              <c:delete val="1"/>
              <c:extLst>
                <c:ext xmlns:c15="http://schemas.microsoft.com/office/drawing/2012/chart" uri="{CE6537A1-D6FC-4f65-9D91-7224C49458BB}"/>
                <c:ext xmlns:c16="http://schemas.microsoft.com/office/drawing/2014/chart" uri="{C3380CC4-5D6E-409C-BE32-E72D297353CC}">
                  <c16:uniqueId val="{00000008-3790-4C3A-9D9D-E33DEA25C210}"/>
                </c:ext>
              </c:extLst>
            </c:dLbl>
            <c:dLbl>
              <c:idx val="4"/>
              <c:delete val="1"/>
              <c:extLst>
                <c:ext xmlns:c15="http://schemas.microsoft.com/office/drawing/2012/chart" uri="{CE6537A1-D6FC-4f65-9D91-7224C49458BB}"/>
                <c:ext xmlns:c16="http://schemas.microsoft.com/office/drawing/2014/chart" uri="{C3380CC4-5D6E-409C-BE32-E72D297353CC}">
                  <c16:uniqueId val="{00000007-3790-4C3A-9D9D-E33DEA25C210}"/>
                </c:ext>
              </c:extLst>
            </c:dLbl>
            <c:dLbl>
              <c:idx val="5"/>
              <c:delete val="1"/>
              <c:extLst>
                <c:ext xmlns:c15="http://schemas.microsoft.com/office/drawing/2012/chart" uri="{CE6537A1-D6FC-4f65-9D91-7224C49458BB}"/>
                <c:ext xmlns:c16="http://schemas.microsoft.com/office/drawing/2014/chart" uri="{C3380CC4-5D6E-409C-BE32-E72D297353CC}">
                  <c16:uniqueId val="{00000006-3790-4C3A-9D9D-E33DEA25C210}"/>
                </c:ext>
              </c:extLst>
            </c:dLbl>
            <c:dLbl>
              <c:idx val="6"/>
              <c:delete val="1"/>
              <c:extLst>
                <c:ext xmlns:c15="http://schemas.microsoft.com/office/drawing/2012/chart" uri="{CE6537A1-D6FC-4f65-9D91-7224C49458BB}"/>
                <c:ext xmlns:c16="http://schemas.microsoft.com/office/drawing/2014/chart" uri="{C3380CC4-5D6E-409C-BE32-E72D297353CC}">
                  <c16:uniqueId val="{00000005-3790-4C3A-9D9D-E33DEA25C210}"/>
                </c:ext>
              </c:extLst>
            </c:dLbl>
            <c:dLbl>
              <c:idx val="7"/>
              <c:delete val="1"/>
              <c:extLst>
                <c:ext xmlns:c15="http://schemas.microsoft.com/office/drawing/2012/chart" uri="{CE6537A1-D6FC-4f65-9D91-7224C49458BB}"/>
                <c:ext xmlns:c16="http://schemas.microsoft.com/office/drawing/2014/chart" uri="{C3380CC4-5D6E-409C-BE32-E72D297353CC}">
                  <c16:uniqueId val="{00000004-3790-4C3A-9D9D-E33DEA25C210}"/>
                </c:ext>
              </c:extLst>
            </c:dLbl>
            <c:dLbl>
              <c:idx val="8"/>
              <c:delete val="1"/>
              <c:extLst>
                <c:ext xmlns:c15="http://schemas.microsoft.com/office/drawing/2012/chart" uri="{CE6537A1-D6FC-4f65-9D91-7224C49458BB}"/>
                <c:ext xmlns:c16="http://schemas.microsoft.com/office/drawing/2014/chart" uri="{C3380CC4-5D6E-409C-BE32-E72D297353CC}">
                  <c16:uniqueId val="{00000003-3790-4C3A-9D9D-E33DEA25C210}"/>
                </c:ext>
              </c:extLst>
            </c:dLbl>
            <c:dLbl>
              <c:idx val="9"/>
              <c:delete val="1"/>
              <c:extLst>
                <c:ext xmlns:c15="http://schemas.microsoft.com/office/drawing/2012/chart" uri="{CE6537A1-D6FC-4f65-9D91-7224C49458BB}"/>
                <c:ext xmlns:c16="http://schemas.microsoft.com/office/drawing/2014/chart" uri="{C3380CC4-5D6E-409C-BE32-E72D297353CC}">
                  <c16:uniqueId val="{00000002-3790-4C3A-9D9D-E33DEA25C210}"/>
                </c:ext>
              </c:extLst>
            </c:dLbl>
            <c:dLbl>
              <c:idx val="10"/>
              <c:delete val="1"/>
              <c:extLst>
                <c:ext xmlns:c15="http://schemas.microsoft.com/office/drawing/2012/chart" uri="{CE6537A1-D6FC-4f65-9D91-7224C49458BB}"/>
                <c:ext xmlns:c16="http://schemas.microsoft.com/office/drawing/2014/chart" uri="{C3380CC4-5D6E-409C-BE32-E72D297353CC}">
                  <c16:uniqueId val="{00000001-3790-4C3A-9D9D-E33DEA25C210}"/>
                </c:ext>
              </c:extLst>
            </c:dLbl>
            <c:dLbl>
              <c:idx val="11"/>
              <c:delete val="1"/>
              <c:extLst>
                <c:ext xmlns:c15="http://schemas.microsoft.com/office/drawing/2012/chart" uri="{CE6537A1-D6FC-4f65-9D91-7224C49458BB}"/>
                <c:ext xmlns:c16="http://schemas.microsoft.com/office/drawing/2014/chart" uri="{C3380CC4-5D6E-409C-BE32-E72D297353CC}">
                  <c16:uniqueId val="{00000000-3790-4C3A-9D9D-E33DEA25C210}"/>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'Gas-Other Chart'!$E$54:$E$71</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102</c:v>
                </c:pt>
                <c:pt idx="13">
                  <c:v>102</c:v>
                </c:pt>
                <c:pt idx="14">
                  <c:v>102</c:v>
                </c:pt>
                <c:pt idx="15">
                  <c:v>102</c:v>
                </c:pt>
                <c:pt idx="16">
                  <c:v>102</c:v>
                </c:pt>
                <c:pt idx="17">
                  <c:v>102</c:v>
                </c:pt>
              </c:numCache>
            </c:numRef>
          </c:val>
          <c:extLst>
            <c:ext xmlns:c16="http://schemas.microsoft.com/office/drawing/2014/chart" uri="{C3380CC4-5D6E-409C-BE32-E72D297353CC}">
              <c16:uniqueId val="{0000000C-8FB1-4F36-A927-9EB3C7E8A449}"/>
            </c:ext>
          </c:extLst>
        </c:ser>
        <c:ser>
          <c:idx val="4"/>
          <c:order val="3"/>
          <c:tx>
            <c:v>Other Planned</c:v>
          </c:tx>
          <c:spPr>
            <a:solidFill>
              <a:srgbClr val="685B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2-BC43-4261-B635-FD2C43CFC39F}"/>
                </c:ext>
              </c:extLst>
            </c:dLbl>
            <c:dLbl>
              <c:idx val="1"/>
              <c:layout>
                <c:manualLayout>
                  <c:x val="-2.1859339453635451E-2"/>
                  <c:y val="-1.94981353948474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C43-4261-B635-FD2C43CFC39F}"/>
                </c:ext>
              </c:extLst>
            </c:dLbl>
            <c:dLbl>
              <c:idx val="2"/>
              <c:layout>
                <c:manualLayout>
                  <c:x val="-2.384655213123869E-2"/>
                  <c:y val="-1.94981353948474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C43-4261-B635-FD2C43CFC39F}"/>
                </c:ext>
              </c:extLst>
            </c:dLbl>
            <c:dLbl>
              <c:idx val="3"/>
              <c:layout>
                <c:manualLayout>
                  <c:x val="-2.2852945792437043E-2"/>
                  <c:y val="-2.07980110878373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C43-4261-B635-FD2C43CFC39F}"/>
                </c:ext>
              </c:extLst>
            </c:dLbl>
            <c:dLbl>
              <c:idx val="4"/>
              <c:layout>
                <c:manualLayout>
                  <c:x val="-2.384655213123869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C43-4261-B635-FD2C43CFC39F}"/>
                </c:ext>
              </c:extLst>
            </c:dLbl>
            <c:dLbl>
              <c:idx val="5"/>
              <c:layout>
                <c:manualLayout>
                  <c:x val="-2.484015847004026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C43-4261-B635-FD2C43CFC39F}"/>
                </c:ext>
              </c:extLst>
            </c:dLbl>
            <c:dLbl>
              <c:idx val="6"/>
              <c:layout>
                <c:manualLayout>
                  <c:x val="-2.384655213123865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C43-4261-B635-FD2C43CFC39F}"/>
                </c:ext>
              </c:extLst>
            </c:dLbl>
            <c:dLbl>
              <c:idx val="7"/>
              <c:layout>
                <c:manualLayout>
                  <c:x val="-2.484015847004026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C43-4261-B635-FD2C43CFC39F}"/>
                </c:ext>
              </c:extLst>
            </c:dLbl>
            <c:dLbl>
              <c:idx val="8"/>
              <c:layout>
                <c:manualLayout>
                  <c:x val="-2.484015847004026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C43-4261-B635-FD2C43CFC39F}"/>
                </c:ext>
              </c:extLst>
            </c:dLbl>
            <c:dLbl>
              <c:idx val="9"/>
              <c:layout>
                <c:manualLayout>
                  <c:x val="-2.3846552131238728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43-4261-B635-FD2C43CFC39F}"/>
                </c:ext>
              </c:extLst>
            </c:dLbl>
            <c:dLbl>
              <c:idx val="10"/>
              <c:layout>
                <c:manualLayout>
                  <c:x val="-2.4840158470040338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C4-46F8-9388-85F2E9AD0A8F}"/>
                </c:ext>
              </c:extLst>
            </c:dLbl>
            <c:dLbl>
              <c:idx val="11"/>
              <c:layout>
                <c:manualLayout>
                  <c:x val="-2.4840158470040265E-2"/>
                  <c:y val="-1.94981353948474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C4-46F8-9388-85F2E9AD0A8F}"/>
                </c:ext>
              </c:extLst>
            </c:dLbl>
            <c:dLbl>
              <c:idx val="12"/>
              <c:layout>
                <c:manualLayout>
                  <c:x val="-2.4840158470040265E-2"/>
                  <c:y val="-1.94981353948474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C4-46F8-9388-85F2E9AD0A8F}"/>
                </c:ext>
              </c:extLst>
            </c:dLbl>
            <c:dLbl>
              <c:idx val="13"/>
              <c:layout>
                <c:manualLayout>
                  <c:x val="-2.484015847004026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43-4261-B635-FD2C43CFC39F}"/>
                </c:ext>
              </c:extLst>
            </c:dLbl>
            <c:dLbl>
              <c:idx val="14"/>
              <c:layout>
                <c:manualLayout>
                  <c:x val="-2.384655213123865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43-4261-B635-FD2C43CFC39F}"/>
                </c:ext>
              </c:extLst>
            </c:dLbl>
            <c:dLbl>
              <c:idx val="15"/>
              <c:layout>
                <c:manualLayout>
                  <c:x val="-2.3846552131238655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43-4261-B635-FD2C43CFC39F}"/>
                </c:ext>
              </c:extLst>
            </c:dLbl>
            <c:dLbl>
              <c:idx val="16"/>
              <c:layout>
                <c:manualLayout>
                  <c:x val="-2.3846552131238801E-2"/>
                  <c:y val="-2.209788678082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43-4261-B635-FD2C43CFC39F}"/>
                </c:ext>
              </c:extLst>
            </c:dLbl>
            <c:dLbl>
              <c:idx val="17"/>
              <c:layout>
                <c:manualLayout>
                  <c:x val="-2.4840158470040265E-2"/>
                  <c:y val="-2.07980110878373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43-4261-B635-FD2C43CFC39F}"/>
                </c:ext>
              </c:extLst>
            </c:dLbl>
            <c:spPr>
              <a:noFill/>
              <a:ln>
                <a:noFill/>
              </a:ln>
              <a:effectLst/>
            </c:spPr>
            <c:txPr>
              <a:bodyPr wrap="square" lIns="38100" tIns="19050" rIns="38100" bIns="19050" anchor="ctr">
                <a:spAutoFit/>
              </a:bodyPr>
              <a:lstStyle/>
              <a:p>
                <a:pPr>
                  <a:defRPr>
                    <a:solidFill>
                      <a:srgbClr val="685BC7"/>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'Gas-Other Chart'!$F$54:$F$71</c:f>
              <c:numCache>
                <c:formatCode>#,##0</c:formatCode>
                <c:ptCount val="18"/>
                <c:pt idx="0">
                  <c:v>0</c:v>
                </c:pt>
                <c:pt idx="1">
                  <c:v>8.4</c:v>
                </c:pt>
                <c:pt idx="2">
                  <c:v>8.4</c:v>
                </c:pt>
                <c:pt idx="3">
                  <c:v>8.4</c:v>
                </c:pt>
                <c:pt idx="4">
                  <c:v>8.4</c:v>
                </c:pt>
                <c:pt idx="5">
                  <c:v>8.4</c:v>
                </c:pt>
                <c:pt idx="6">
                  <c:v>8.4</c:v>
                </c:pt>
                <c:pt idx="7">
                  <c:v>8.4</c:v>
                </c:pt>
                <c:pt idx="8">
                  <c:v>8.4</c:v>
                </c:pt>
                <c:pt idx="9">
                  <c:v>8.4</c:v>
                </c:pt>
                <c:pt idx="10">
                  <c:v>8.4</c:v>
                </c:pt>
                <c:pt idx="11">
                  <c:v>8.4</c:v>
                </c:pt>
                <c:pt idx="12">
                  <c:v>8.4</c:v>
                </c:pt>
                <c:pt idx="13">
                  <c:v>8.4</c:v>
                </c:pt>
                <c:pt idx="14">
                  <c:v>8.4</c:v>
                </c:pt>
                <c:pt idx="15">
                  <c:v>8.4</c:v>
                </c:pt>
                <c:pt idx="16">
                  <c:v>8.4</c:v>
                </c:pt>
                <c:pt idx="17">
                  <c:v>8.4</c:v>
                </c:pt>
              </c:numCache>
            </c:numRef>
          </c:val>
          <c:extLst>
            <c:ext xmlns:c16="http://schemas.microsoft.com/office/drawing/2014/chart" uri="{C3380CC4-5D6E-409C-BE32-E72D297353CC}">
              <c16:uniqueId val="{0000000D-8FB1-4F36-A927-9EB3C7E8A44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E-8FB1-4F36-A927-9EB3C7E8A449}"/>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F-8FB1-4F36-A927-9EB3C7E8A449}"/>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0-8FB1-4F36-A927-9EB3C7E8A449}"/>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1-8FB1-4F36-A927-9EB3C7E8A449}"/>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2-8FB1-4F36-A927-9EB3C7E8A449}"/>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3-8FB1-4F36-A927-9EB3C7E8A449}"/>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4-8FB1-4F36-A927-9EB3C7E8A449}"/>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5-8FB1-4F36-A927-9EB3C7E8A449}"/>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6-8FB1-4F36-A927-9EB3C7E8A449}"/>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7-8FB1-4F36-A927-9EB3C7E8A449}"/>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8-8FB1-4F36-A927-9EB3C7E8A449}"/>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9-8FB1-4F36-A927-9EB3C7E8A449}"/>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A-8FB1-4F36-A927-9EB3C7E8A449}"/>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B-8FB1-4F36-A927-9EB3C7E8A449}"/>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C-8FB1-4F36-A927-9EB3C7E8A449}"/>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D-8FB1-4F36-A927-9EB3C7E8A449}"/>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E-8FB1-4F36-A927-9EB3C7E8A449}"/>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1F-8FB1-4F36-A927-9EB3C7E8A449}"/>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Chart'!$A$54:$A$71</c:f>
              <c:numCache>
                <c:formatCode>mmm\-yy</c:formatCode>
                <c:ptCount val="18"/>
                <c:pt idx="0">
                  <c:v>45493</c:v>
                </c:pt>
                <c:pt idx="1">
                  <c:v>45524</c:v>
                </c:pt>
                <c:pt idx="2">
                  <c:v>45555</c:v>
                </c:pt>
                <c:pt idx="3">
                  <c:v>45585</c:v>
                </c:pt>
                <c:pt idx="4">
                  <c:v>45616</c:v>
                </c:pt>
                <c:pt idx="5">
                  <c:v>45646</c:v>
                </c:pt>
                <c:pt idx="6">
                  <c:v>45677</c:v>
                </c:pt>
                <c:pt idx="7">
                  <c:v>45708</c:v>
                </c:pt>
                <c:pt idx="8">
                  <c:v>45736</c:v>
                </c:pt>
                <c:pt idx="9">
                  <c:v>45767</c:v>
                </c:pt>
                <c:pt idx="10">
                  <c:v>45797</c:v>
                </c:pt>
                <c:pt idx="11">
                  <c:v>45828</c:v>
                </c:pt>
                <c:pt idx="12">
                  <c:v>45858</c:v>
                </c:pt>
                <c:pt idx="13">
                  <c:v>45889</c:v>
                </c:pt>
                <c:pt idx="14">
                  <c:v>45920</c:v>
                </c:pt>
                <c:pt idx="15">
                  <c:v>45950</c:v>
                </c:pt>
                <c:pt idx="16">
                  <c:v>45981</c:v>
                </c:pt>
                <c:pt idx="17">
                  <c:v>46011</c:v>
                </c:pt>
              </c:numCache>
            </c:numRef>
          </c:cat>
          <c:val>
            <c:numRef>
              <c:f>'Gas-Other Chart'!$B$54:$B$71</c:f>
              <c:numCache>
                <c:formatCode>#,##0</c:formatCode>
                <c:ptCount val="18"/>
                <c:pt idx="0">
                  <c:v>24758.490000000071</c:v>
                </c:pt>
                <c:pt idx="1">
                  <c:v>24868.890000000072</c:v>
                </c:pt>
                <c:pt idx="2">
                  <c:v>24970.890000000072</c:v>
                </c:pt>
                <c:pt idx="3">
                  <c:v>24970.890000000072</c:v>
                </c:pt>
                <c:pt idx="4">
                  <c:v>24970.890000000072</c:v>
                </c:pt>
                <c:pt idx="5">
                  <c:v>24970.890000000072</c:v>
                </c:pt>
                <c:pt idx="6">
                  <c:v>24970.890000000072</c:v>
                </c:pt>
                <c:pt idx="7">
                  <c:v>24970.890000000072</c:v>
                </c:pt>
                <c:pt idx="8">
                  <c:v>24970.890000000072</c:v>
                </c:pt>
                <c:pt idx="9">
                  <c:v>24970.890000000072</c:v>
                </c:pt>
                <c:pt idx="10">
                  <c:v>24970.890000000072</c:v>
                </c:pt>
                <c:pt idx="11">
                  <c:v>24970.890000000072</c:v>
                </c:pt>
                <c:pt idx="12">
                  <c:v>25072.890000000072</c:v>
                </c:pt>
                <c:pt idx="13">
                  <c:v>25072.890000000072</c:v>
                </c:pt>
                <c:pt idx="14">
                  <c:v>25072.890000000072</c:v>
                </c:pt>
                <c:pt idx="15">
                  <c:v>25072.890000000072</c:v>
                </c:pt>
                <c:pt idx="16">
                  <c:v>25072.890000000072</c:v>
                </c:pt>
                <c:pt idx="17">
                  <c:v>25072.890000000072</c:v>
                </c:pt>
              </c:numCache>
            </c:numRef>
          </c:val>
          <c:extLst>
            <c:ext xmlns:c16="http://schemas.microsoft.com/office/drawing/2014/chart" uri="{C3380CC4-5D6E-409C-BE32-E72D297353CC}">
              <c16:uniqueId val="{00000026-8FB1-4F36-A927-9EB3C7E8A449}"/>
            </c:ext>
          </c:extLst>
        </c:ser>
        <c:dLbls>
          <c:showLegendKey val="0"/>
          <c:showVal val="0"/>
          <c:showCatName val="0"/>
          <c:showSerName val="0"/>
          <c:showPercent val="0"/>
          <c:showBubbleSize val="0"/>
        </c:dLbls>
        <c:gapWidth val="12"/>
        <c:overlap val="100"/>
        <c:axId val="227264624"/>
        <c:axId val="227262664"/>
      </c:barChart>
      <c:dateAx>
        <c:axId val="227264624"/>
        <c:scaling>
          <c:orientation val="minMax"/>
        </c:scaling>
        <c:delete val="0"/>
        <c:axPos val="b"/>
        <c:numFmt formatCode="[$-409]mmm\-yy;@" sourceLinked="0"/>
        <c:majorTickMark val="out"/>
        <c:minorTickMark val="none"/>
        <c:tickLblPos val="nextTo"/>
        <c:txPr>
          <a:bodyPr/>
          <a:lstStyle/>
          <a:p>
            <a:pPr>
              <a:defRPr sz="11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Offset val="100"/>
        <c:baseTimeUnit val="months"/>
      </c:dateAx>
      <c:valAx>
        <c:axId val="227262664"/>
        <c:scaling>
          <c:orientation val="minMax"/>
          <c:max val="26000"/>
          <c:min val="20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1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916186130964972"/>
          <c:y val="3.8245965066262197E-2"/>
          <c:w val="0.81937545484252661"/>
          <c:h val="2.2270697973743959E-2"/>
        </c:manualLayout>
      </c:layout>
      <c:overlay val="0"/>
      <c:txPr>
        <a:bodyPr/>
        <a:lstStyle/>
        <a:p>
          <a:pPr>
            <a:defRPr sz="1200">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841356" cy="13480259"/>
    <xdr:graphicFrame macro="">
      <xdr:nvGraphicFramePr>
        <xdr:cNvPr id="2" name="WindChart">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Month (as of July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0.67345</cdr:y>
    </cdr:from>
    <cdr:to>
      <cdr:x>1</cdr:x>
      <cdr:y>1</cdr:y>
    </cdr:to>
    <cdr:sp macro="" textlink="">
      <cdr:nvSpPr>
        <cdr:cNvPr id="8" name="TextBox 1">
          <a:extLst xmlns:a="http://schemas.openxmlformats.org/drawingml/2006/main">
            <a:ext uri="{FF2B5EF4-FFF2-40B4-BE49-F238E27FC236}">
              <a16:creationId xmlns:a16="http://schemas.microsoft.com/office/drawing/2014/main" id="{40192A5A-BA70-42A2-9ECF-C2FAE7472816}"/>
            </a:ext>
          </a:extLst>
        </cdr:cNvPr>
        <cdr:cNvSpPr txBox="1"/>
      </cdr:nvSpPr>
      <cdr:spPr>
        <a:xfrm xmlns:a="http://schemas.openxmlformats.org/drawingml/2006/main">
          <a:off x="0" y="6579705"/>
          <a:ext cx="12781722" cy="3190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0.01204</cdr:x>
      <cdr:y>0.76536</cdr:y>
    </cdr:from>
    <cdr:to>
      <cdr:x>0.99831</cdr:x>
      <cdr:y>1</cdr:y>
    </cdr:to>
    <cdr:sp macro="" textlink="">
      <cdr:nvSpPr>
        <cdr:cNvPr id="7" name="TextBox 6"/>
        <cdr:cNvSpPr txBox="1"/>
      </cdr:nvSpPr>
      <cdr:spPr>
        <a:xfrm xmlns:a="http://schemas.openxmlformats.org/drawingml/2006/main">
          <a:off x="141959" y="10317235"/>
          <a:ext cx="11625348" cy="31630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solidFill>
                <a:schemeClr val="tx1"/>
              </a:solidFill>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Month (as of July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811539" cy="10923104"/>
    <xdr:graphicFrame macro="">
      <xdr:nvGraphicFramePr>
        <xdr:cNvPr id="2" name="SolarChart">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0.00382</cdr:x>
      <cdr:y>0.73612</cdr:y>
    </cdr:from>
    <cdr:to>
      <cdr:x>0.99788</cdr:x>
      <cdr:y>1</cdr:y>
    </cdr:to>
    <cdr:sp macro="" textlink="">
      <cdr:nvSpPr>
        <cdr:cNvPr id="7" name="TextBox 6"/>
        <cdr:cNvSpPr txBox="1"/>
      </cdr:nvSpPr>
      <cdr:spPr>
        <a:xfrm xmlns:a="http://schemas.openxmlformats.org/drawingml/2006/main">
          <a:off x="48940" y="8040757"/>
          <a:ext cx="12735439" cy="28823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a:solidFill>
                <a:schemeClr val="tx1"/>
              </a:solidFill>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Month (as of July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absoluteAnchor>
    <xdr:pos x="39756" y="10583"/>
    <xdr:ext cx="12821479" cy="11112500"/>
    <xdr:graphicFrame macro="">
      <xdr:nvGraphicFramePr>
        <xdr:cNvPr id="2" name="BatteryChart">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0.00301</cdr:x>
      <cdr:y>0.69579</cdr:y>
    </cdr:from>
    <cdr:to>
      <cdr:x>0.99707</cdr:x>
      <cdr:y>0.99993</cdr:y>
    </cdr:to>
    <cdr:sp macro="" textlink="">
      <cdr:nvSpPr>
        <cdr:cNvPr id="7" name="TextBox 6"/>
        <cdr:cNvSpPr txBox="1"/>
      </cdr:nvSpPr>
      <cdr:spPr>
        <a:xfrm xmlns:a="http://schemas.openxmlformats.org/drawingml/2006/main">
          <a:off x="38593" y="7732000"/>
          <a:ext cx="12745319" cy="3379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a:t>
          </a:r>
          <a:r>
            <a:rPr lang="en-US" sz="1100" b="0">
              <a:solidFill>
                <a:srgbClr val="C00000"/>
              </a:solidFill>
              <a:effectLst/>
              <a:latin typeface="Arial" panose="020B0604020202020204" pitchFamily="34" charset="0"/>
              <a:ea typeface="+mn-ea"/>
              <a:cs typeface="Arial" panose="020B0604020202020204" pitchFamily="34" charset="0"/>
            </a:rPr>
            <a:t>.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r>
            <a:rPr lang="en-US" sz="1100">
              <a:effectLst/>
              <a:latin typeface="Arial" panose="020B0604020202020204" pitchFamily="34" charset="0"/>
              <a:ea typeface="+mn-ea"/>
              <a:cs typeface="Arial" panose="020B0604020202020204" pitchFamily="34" charset="0"/>
            </a:rPr>
            <a:t> </a:t>
          </a: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Month (as of July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771783" cy="9972674"/>
    <xdr:graphicFrame macro="">
      <xdr:nvGraphicFramePr>
        <xdr:cNvPr id="2" name="GasCCChart">
          <a:extLst>
            <a:ext uri="{FF2B5EF4-FFF2-40B4-BE49-F238E27FC236}">
              <a16:creationId xmlns:a16="http://schemas.microsoft.com/office/drawing/2014/main" id="{C95841A5-4843-4CCB-8B5F-0369F93855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0.71559</cdr:y>
    </cdr:from>
    <cdr:to>
      <cdr:x>1</cdr:x>
      <cdr:y>1</cdr:y>
    </cdr:to>
    <cdr:sp macro="" textlink="">
      <cdr:nvSpPr>
        <cdr:cNvPr id="7" name="TextBox 6"/>
        <cdr:cNvSpPr txBox="1"/>
      </cdr:nvSpPr>
      <cdr:spPr>
        <a:xfrm xmlns:a="http://schemas.openxmlformats.org/drawingml/2006/main">
          <a:off x="0" y="7136297"/>
          <a:ext cx="12771783" cy="28363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r>
            <a:rPr lang="en-US" sz="1100" b="1">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1100">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Month (as of July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59634"/>
    <xdr:ext cx="12781722" cy="9770165"/>
    <xdr:graphicFrame macro="">
      <xdr:nvGraphicFramePr>
        <xdr:cNvPr id="2" name="GasOtherChart">
          <a:extLst>
            <a:ext uri="{FF2B5EF4-FFF2-40B4-BE49-F238E27FC236}">
              <a16:creationId xmlns:a16="http://schemas.microsoft.com/office/drawing/2014/main" id="{A6E112DD-541F-49BA-84D7-107D7C0C5C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theme="4"/>
    <pageSetUpPr fitToPage="1"/>
  </sheetPr>
  <dimension ref="A1:AH164"/>
  <sheetViews>
    <sheetView showGridLines="0" tabSelected="1"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8" max="8" width="9.375" bestFit="1" customWidth="1"/>
    <col min="9" max="9" width="11" bestFit="1" customWidth="1"/>
    <col min="10" max="10" width="26.375" bestFit="1" customWidth="1"/>
    <col min="11" max="11" width="11.7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44</v>
      </c>
      <c r="J2" s="2" t="s">
        <v>45</v>
      </c>
      <c r="K2" s="2" t="s">
        <v>42</v>
      </c>
      <c r="L2" s="3">
        <v>45565</v>
      </c>
      <c r="M2" s="3">
        <v>37552</v>
      </c>
      <c r="N2" s="2" t="s">
        <v>39</v>
      </c>
      <c r="O2" s="2" t="s">
        <v>40</v>
      </c>
      <c r="P2" s="2">
        <v>3</v>
      </c>
      <c r="Q2" s="2">
        <v>2024</v>
      </c>
      <c r="R2" s="2" t="s">
        <v>11</v>
      </c>
    </row>
    <row r="3" spans="9:18" ht="14.95" customHeight="1" x14ac:dyDescent="0.25">
      <c r="I3" s="4" t="s">
        <v>322</v>
      </c>
      <c r="J3" s="4" t="s">
        <v>323</v>
      </c>
      <c r="K3" s="4" t="s">
        <v>65</v>
      </c>
      <c r="L3" s="5">
        <v>45702</v>
      </c>
      <c r="M3" s="5">
        <v>44984</v>
      </c>
      <c r="N3" s="4" t="s">
        <v>39</v>
      </c>
      <c r="O3" s="4" t="s">
        <v>40</v>
      </c>
      <c r="P3" s="4">
        <v>241.2</v>
      </c>
      <c r="Q3" s="4">
        <v>2025</v>
      </c>
      <c r="R3" s="4" t="s">
        <v>12</v>
      </c>
    </row>
    <row r="4" spans="9:18" ht="14.95" customHeight="1" x14ac:dyDescent="0.25">
      <c r="I4" s="2" t="s">
        <v>230</v>
      </c>
      <c r="J4" s="2" t="s">
        <v>231</v>
      </c>
      <c r="K4" s="2" t="s">
        <v>232</v>
      </c>
      <c r="L4" s="3">
        <v>45738</v>
      </c>
      <c r="M4" s="3">
        <v>45176</v>
      </c>
      <c r="N4" s="2" t="s">
        <v>39</v>
      </c>
      <c r="O4" s="2" t="s">
        <v>40</v>
      </c>
      <c r="P4" s="2">
        <v>148.4</v>
      </c>
      <c r="Q4" s="2">
        <v>2025</v>
      </c>
      <c r="R4" s="2" t="s">
        <v>12</v>
      </c>
    </row>
    <row r="5" spans="9:18" ht="14.95" customHeight="1" x14ac:dyDescent="0.25">
      <c r="I5" s="4" t="s">
        <v>324</v>
      </c>
      <c r="J5" s="4" t="s">
        <v>325</v>
      </c>
      <c r="K5" s="4" t="s">
        <v>42</v>
      </c>
      <c r="L5" s="5">
        <v>45786</v>
      </c>
      <c r="M5" s="5">
        <v>39101</v>
      </c>
      <c r="N5" s="4" t="s">
        <v>39</v>
      </c>
      <c r="O5" s="4" t="s">
        <v>40</v>
      </c>
      <c r="P5" s="4">
        <v>0.31</v>
      </c>
      <c r="Q5" s="4">
        <v>2025</v>
      </c>
      <c r="R5" s="4" t="s">
        <v>12</v>
      </c>
    </row>
    <row r="6" spans="9:18" ht="14.95" customHeight="1" x14ac:dyDescent="0.25">
      <c r="I6" s="2" t="s">
        <v>233</v>
      </c>
      <c r="J6" s="2" t="s">
        <v>411</v>
      </c>
      <c r="K6" s="2" t="s">
        <v>17</v>
      </c>
      <c r="L6" s="3">
        <v>45838</v>
      </c>
      <c r="M6" s="3">
        <v>44694</v>
      </c>
      <c r="N6" s="2" t="s">
        <v>39</v>
      </c>
      <c r="O6" s="2" t="s">
        <v>40</v>
      </c>
      <c r="P6" s="2">
        <v>199.5</v>
      </c>
      <c r="Q6" s="2">
        <v>2025</v>
      </c>
      <c r="R6" s="2" t="s">
        <v>12</v>
      </c>
    </row>
    <row r="7" spans="9:18" ht="14.95" customHeight="1" x14ac:dyDescent="0.25">
      <c r="I7" s="4" t="s">
        <v>291</v>
      </c>
      <c r="J7" s="4" t="s">
        <v>292</v>
      </c>
      <c r="K7" s="4" t="s">
        <v>21</v>
      </c>
      <c r="L7" s="5">
        <v>45889</v>
      </c>
      <c r="M7" s="5">
        <v>45055</v>
      </c>
      <c r="N7" s="4" t="s">
        <v>39</v>
      </c>
      <c r="O7" s="4" t="s">
        <v>40</v>
      </c>
      <c r="P7" s="4">
        <v>234.5</v>
      </c>
      <c r="Q7" s="4">
        <v>2025</v>
      </c>
      <c r="R7" s="4" t="s">
        <v>12</v>
      </c>
    </row>
    <row r="8" spans="9:18" ht="14.95" customHeight="1" x14ac:dyDescent="0.25">
      <c r="I8" s="2" t="s">
        <v>187</v>
      </c>
      <c r="J8" s="2" t="s">
        <v>188</v>
      </c>
      <c r="K8" s="2" t="s">
        <v>189</v>
      </c>
      <c r="L8" s="3">
        <v>45901</v>
      </c>
      <c r="M8" s="3">
        <v>43082</v>
      </c>
      <c r="N8" s="2" t="s">
        <v>39</v>
      </c>
      <c r="O8" s="2" t="s">
        <v>40</v>
      </c>
      <c r="P8" s="2">
        <v>197.01</v>
      </c>
      <c r="Q8" s="2">
        <v>2025</v>
      </c>
      <c r="R8" s="2" t="s">
        <v>11</v>
      </c>
    </row>
    <row r="9" spans="9:18" ht="14.95" customHeight="1" x14ac:dyDescent="0.25">
      <c r="I9" s="4" t="s">
        <v>326</v>
      </c>
      <c r="J9" s="4" t="s">
        <v>327</v>
      </c>
      <c r="K9" s="4" t="s">
        <v>190</v>
      </c>
      <c r="L9" s="5">
        <v>45901</v>
      </c>
      <c r="M9" s="5">
        <v>45205</v>
      </c>
      <c r="N9" s="4" t="s">
        <v>39</v>
      </c>
      <c r="O9" s="4" t="s">
        <v>40</v>
      </c>
      <c r="P9" s="4">
        <v>166.38</v>
      </c>
      <c r="Q9" s="4">
        <v>2025</v>
      </c>
      <c r="R9" s="4" t="s">
        <v>11</v>
      </c>
    </row>
    <row r="10" spans="9:18" ht="14.95" customHeight="1" x14ac:dyDescent="0.25">
      <c r="I10" s="2" t="s">
        <v>328</v>
      </c>
      <c r="J10" s="2" t="s">
        <v>329</v>
      </c>
      <c r="K10" s="2" t="s">
        <v>330</v>
      </c>
      <c r="L10" s="3">
        <v>45930</v>
      </c>
      <c r="M10" s="3">
        <v>43874</v>
      </c>
      <c r="N10" s="2" t="s">
        <v>39</v>
      </c>
      <c r="O10" s="2" t="s">
        <v>40</v>
      </c>
      <c r="P10" s="2">
        <v>141.5</v>
      </c>
      <c r="Q10" s="2">
        <v>2025</v>
      </c>
      <c r="R10" s="2" t="s">
        <v>12</v>
      </c>
    </row>
    <row r="11" spans="9:18" ht="14.95" customHeight="1" x14ac:dyDescent="0.25">
      <c r="I11" s="4" t="s">
        <v>331</v>
      </c>
      <c r="J11" s="4" t="s">
        <v>332</v>
      </c>
      <c r="K11" s="4" t="s">
        <v>330</v>
      </c>
      <c r="L11" s="5">
        <v>45930</v>
      </c>
      <c r="M11" s="5">
        <v>44642</v>
      </c>
      <c r="N11" s="4" t="s">
        <v>39</v>
      </c>
      <c r="O11" s="4" t="s">
        <v>40</v>
      </c>
      <c r="P11" s="4">
        <v>307.89999999999998</v>
      </c>
      <c r="Q11" s="4">
        <v>2025</v>
      </c>
      <c r="R11" s="4" t="s">
        <v>12</v>
      </c>
    </row>
    <row r="12" spans="9:18" ht="14.95" customHeight="1" x14ac:dyDescent="0.25">
      <c r="I12" s="35" t="s">
        <v>364</v>
      </c>
      <c r="J12" s="35" t="s">
        <v>365</v>
      </c>
      <c r="K12" s="35" t="s">
        <v>23</v>
      </c>
      <c r="L12" s="32">
        <v>45934</v>
      </c>
      <c r="M12" s="32">
        <v>43777</v>
      </c>
      <c r="N12" s="35" t="s">
        <v>39</v>
      </c>
      <c r="O12" s="35" t="s">
        <v>40</v>
      </c>
      <c r="P12" s="35">
        <v>265.39999999999998</v>
      </c>
      <c r="Q12" s="35">
        <v>2025</v>
      </c>
      <c r="R12" s="35" t="s">
        <v>12</v>
      </c>
    </row>
    <row r="73" spans="1:34" ht="14.95" customHeight="1" x14ac:dyDescent="0.25">
      <c r="A73" s="8" t="s">
        <v>60</v>
      </c>
      <c r="B73" s="11" t="s">
        <v>73</v>
      </c>
      <c r="C73" s="11" t="s">
        <v>89</v>
      </c>
      <c r="D73" s="11" t="s">
        <v>15</v>
      </c>
      <c r="E73" s="11" t="s">
        <v>16</v>
      </c>
      <c r="F73" s="11" t="s">
        <v>88</v>
      </c>
    </row>
    <row r="74" spans="1:34" ht="14.95" customHeight="1" x14ac:dyDescent="0.25">
      <c r="A74" s="9">
        <v>45493</v>
      </c>
      <c r="B74" s="12">
        <f t="shared" ref="B74:B91" si="0">SUM(C74:F74)</f>
        <v>39450.33</v>
      </c>
      <c r="C74" s="12">
        <v>39450.33</v>
      </c>
      <c r="D74" s="12">
        <v>0</v>
      </c>
      <c r="E74" s="12">
        <v>0</v>
      </c>
      <c r="F74" s="12">
        <v>0</v>
      </c>
      <c r="K74" s="14"/>
      <c r="L74" s="14"/>
      <c r="AC74" s="14"/>
      <c r="AD74" s="14"/>
      <c r="AF74" s="14"/>
      <c r="AG74" s="14"/>
      <c r="AH74" s="14"/>
    </row>
    <row r="75" spans="1:34" ht="14.95" customHeight="1" x14ac:dyDescent="0.25">
      <c r="A75" s="9">
        <v>45524</v>
      </c>
      <c r="B75" s="12">
        <f t="shared" si="0"/>
        <v>39450.33</v>
      </c>
      <c r="C75" s="12">
        <v>39450.33</v>
      </c>
      <c r="D75" s="12">
        <v>0</v>
      </c>
      <c r="E75" s="12">
        <v>0</v>
      </c>
      <c r="F75" s="12">
        <v>0</v>
      </c>
      <c r="AC75" s="14"/>
      <c r="AD75" s="14"/>
      <c r="AF75" s="14"/>
      <c r="AG75" s="14"/>
      <c r="AH75" s="14"/>
    </row>
    <row r="76" spans="1:34" ht="14.95" customHeight="1" x14ac:dyDescent="0.25">
      <c r="A76" s="9">
        <v>45555</v>
      </c>
      <c r="B76" s="12">
        <f t="shared" si="0"/>
        <v>39453.33</v>
      </c>
      <c r="C76" s="12">
        <v>39450.33</v>
      </c>
      <c r="D76" s="12">
        <v>0</v>
      </c>
      <c r="E76" s="12">
        <v>3</v>
      </c>
      <c r="F76" s="12">
        <v>0</v>
      </c>
      <c r="AC76" s="14"/>
      <c r="AD76" s="14"/>
      <c r="AF76" s="14"/>
      <c r="AG76" s="14"/>
      <c r="AH76" s="14"/>
    </row>
    <row r="77" spans="1:34" ht="14.95" customHeight="1" x14ac:dyDescent="0.25">
      <c r="A77" s="9">
        <v>45585</v>
      </c>
      <c r="B77" s="12">
        <f t="shared" si="0"/>
        <v>39453.33</v>
      </c>
      <c r="C77" s="12">
        <v>39450.33</v>
      </c>
      <c r="D77" s="12">
        <v>0</v>
      </c>
      <c r="E77" s="12">
        <v>3</v>
      </c>
      <c r="F77" s="12">
        <v>0</v>
      </c>
      <c r="AC77" s="14"/>
      <c r="AD77" s="14"/>
      <c r="AF77" s="14"/>
      <c r="AG77" s="14"/>
      <c r="AH77" s="14"/>
    </row>
    <row r="78" spans="1:34" ht="14.95" customHeight="1" x14ac:dyDescent="0.25">
      <c r="A78" s="9">
        <v>45616</v>
      </c>
      <c r="B78" s="12">
        <f t="shared" si="0"/>
        <v>39453.33</v>
      </c>
      <c r="C78" s="12">
        <v>39450.33</v>
      </c>
      <c r="D78" s="12">
        <v>0</v>
      </c>
      <c r="E78" s="12">
        <v>3</v>
      </c>
      <c r="F78" s="12">
        <v>0</v>
      </c>
      <c r="AC78" s="14"/>
      <c r="AD78" s="14"/>
      <c r="AF78" s="14"/>
      <c r="AG78" s="14"/>
      <c r="AH78" s="14"/>
    </row>
    <row r="79" spans="1:34" ht="14.95" customHeight="1" x14ac:dyDescent="0.25">
      <c r="A79" s="9">
        <v>45646</v>
      </c>
      <c r="B79" s="12">
        <f t="shared" si="0"/>
        <v>39453.33</v>
      </c>
      <c r="C79" s="12">
        <v>39450.33</v>
      </c>
      <c r="D79" s="12">
        <v>0</v>
      </c>
      <c r="E79" s="12">
        <v>3</v>
      </c>
      <c r="F79" s="12">
        <v>0</v>
      </c>
      <c r="AC79" s="14"/>
      <c r="AD79" s="14"/>
      <c r="AF79" s="14"/>
      <c r="AG79" s="14"/>
      <c r="AH79" s="14"/>
    </row>
    <row r="80" spans="1:34" ht="14.95" customHeight="1" x14ac:dyDescent="0.25">
      <c r="A80" s="9">
        <v>45677</v>
      </c>
      <c r="B80" s="12">
        <f t="shared" si="0"/>
        <v>39453.33</v>
      </c>
      <c r="C80" s="12">
        <v>39450.33</v>
      </c>
      <c r="D80" s="12">
        <v>0</v>
      </c>
      <c r="E80" s="12">
        <v>3</v>
      </c>
      <c r="F80" s="12">
        <v>0</v>
      </c>
      <c r="AC80" s="14"/>
      <c r="AD80" s="14"/>
      <c r="AF80" s="14"/>
      <c r="AG80" s="14"/>
      <c r="AH80" s="14"/>
    </row>
    <row r="81" spans="1:34" ht="14.95" customHeight="1" x14ac:dyDescent="0.25">
      <c r="A81" s="9">
        <v>45708</v>
      </c>
      <c r="B81" s="12">
        <f t="shared" si="0"/>
        <v>39694.53</v>
      </c>
      <c r="C81" s="12">
        <v>39450.33</v>
      </c>
      <c r="D81" s="12">
        <v>241.2</v>
      </c>
      <c r="E81" s="12">
        <v>3</v>
      </c>
      <c r="F81" s="12">
        <v>0</v>
      </c>
      <c r="AC81" s="14"/>
      <c r="AD81" s="14"/>
      <c r="AF81" s="14"/>
      <c r="AG81" s="14"/>
      <c r="AH81" s="14"/>
    </row>
    <row r="82" spans="1:34" ht="14.95" customHeight="1" x14ac:dyDescent="0.25">
      <c r="A82" s="9">
        <v>45736</v>
      </c>
      <c r="B82" s="12">
        <f t="shared" si="0"/>
        <v>39842.93</v>
      </c>
      <c r="C82" s="12">
        <v>39450.33</v>
      </c>
      <c r="D82" s="12">
        <v>389.6</v>
      </c>
      <c r="E82" s="12">
        <v>3</v>
      </c>
      <c r="F82" s="12">
        <v>0</v>
      </c>
      <c r="AC82" s="14"/>
      <c r="AD82" s="14"/>
      <c r="AF82" s="14"/>
      <c r="AG82" s="14"/>
      <c r="AH82" s="14"/>
    </row>
    <row r="83" spans="1:34" ht="14.95" customHeight="1" x14ac:dyDescent="0.25">
      <c r="A83" s="9">
        <v>45767</v>
      </c>
      <c r="B83" s="12">
        <f t="shared" si="0"/>
        <v>39842.93</v>
      </c>
      <c r="C83" s="12">
        <v>39450.33</v>
      </c>
      <c r="D83" s="12">
        <v>389.6</v>
      </c>
      <c r="E83" s="12">
        <v>3</v>
      </c>
      <c r="F83" s="12">
        <v>0</v>
      </c>
      <c r="AC83" s="14"/>
      <c r="AD83" s="14"/>
      <c r="AF83" s="14"/>
      <c r="AG83" s="14"/>
      <c r="AH83" s="14"/>
    </row>
    <row r="84" spans="1:34" ht="14.95" customHeight="1" x14ac:dyDescent="0.25">
      <c r="A84" s="9">
        <v>45797</v>
      </c>
      <c r="B84" s="12">
        <f t="shared" si="0"/>
        <v>39843.240000000005</v>
      </c>
      <c r="C84" s="12">
        <v>39450.33</v>
      </c>
      <c r="D84" s="12">
        <v>389.91</v>
      </c>
      <c r="E84" s="12">
        <v>3</v>
      </c>
      <c r="F84" s="12">
        <v>0</v>
      </c>
      <c r="AC84" s="14"/>
      <c r="AD84" s="14"/>
      <c r="AF84" s="14"/>
      <c r="AG84" s="14"/>
      <c r="AH84" s="14"/>
    </row>
    <row r="85" spans="1:34" ht="14.95" customHeight="1" x14ac:dyDescent="0.25">
      <c r="A85" s="9">
        <v>45828</v>
      </c>
      <c r="B85" s="12">
        <f t="shared" si="0"/>
        <v>40042.740000000005</v>
      </c>
      <c r="C85" s="12">
        <v>39450.33</v>
      </c>
      <c r="D85" s="12">
        <v>589.41000000000008</v>
      </c>
      <c r="E85" s="12">
        <v>3</v>
      </c>
      <c r="F85" s="12">
        <v>0</v>
      </c>
      <c r="AC85" s="14"/>
      <c r="AD85" s="14"/>
      <c r="AF85" s="14"/>
      <c r="AG85" s="14"/>
      <c r="AH85" s="14"/>
    </row>
    <row r="86" spans="1:34" ht="14.95" customHeight="1" x14ac:dyDescent="0.25">
      <c r="A86" s="9">
        <v>45858</v>
      </c>
      <c r="B86" s="12">
        <f t="shared" si="0"/>
        <v>40042.740000000005</v>
      </c>
      <c r="C86" s="12">
        <v>39450.33</v>
      </c>
      <c r="D86" s="12">
        <v>589.41000000000008</v>
      </c>
      <c r="E86" s="12">
        <v>3</v>
      </c>
      <c r="F86" s="12">
        <v>0</v>
      </c>
      <c r="AC86" s="14"/>
      <c r="AD86" s="14"/>
      <c r="AF86" s="14"/>
      <c r="AG86" s="14"/>
      <c r="AH86" s="14"/>
    </row>
    <row r="87" spans="1:34" ht="14.95" customHeight="1" x14ac:dyDescent="0.25">
      <c r="A87" s="9">
        <v>45889</v>
      </c>
      <c r="B87" s="12">
        <f t="shared" si="0"/>
        <v>40277.240000000005</v>
      </c>
      <c r="C87" s="12">
        <v>39450.33</v>
      </c>
      <c r="D87" s="12">
        <v>823.91000000000008</v>
      </c>
      <c r="E87" s="12">
        <v>3</v>
      </c>
      <c r="F87" s="12">
        <v>0</v>
      </c>
      <c r="AC87" s="14"/>
      <c r="AD87" s="14"/>
      <c r="AF87" s="14"/>
      <c r="AG87" s="14"/>
      <c r="AH87" s="14"/>
    </row>
    <row r="88" spans="1:34" ht="14.95" customHeight="1" x14ac:dyDescent="0.25">
      <c r="A88" s="9">
        <v>45920</v>
      </c>
      <c r="B88" s="12">
        <f t="shared" si="0"/>
        <v>41090.03</v>
      </c>
      <c r="C88" s="12">
        <v>39450.33</v>
      </c>
      <c r="D88" s="12">
        <v>1273.31</v>
      </c>
      <c r="E88" s="12">
        <v>366.39</v>
      </c>
      <c r="F88" s="12">
        <v>0</v>
      </c>
      <c r="AC88" s="14"/>
      <c r="AD88" s="14"/>
      <c r="AF88" s="14"/>
      <c r="AG88" s="14"/>
      <c r="AH88" s="14"/>
    </row>
    <row r="89" spans="1:34" ht="14.95" customHeight="1" x14ac:dyDescent="0.25">
      <c r="A89" s="9">
        <v>45950</v>
      </c>
      <c r="B89" s="12">
        <f t="shared" si="0"/>
        <v>41355.43</v>
      </c>
      <c r="C89" s="12">
        <v>39450.33</v>
      </c>
      <c r="D89" s="12">
        <v>1538.71</v>
      </c>
      <c r="E89" s="12">
        <v>366.39</v>
      </c>
      <c r="F89" s="12">
        <v>0</v>
      </c>
      <c r="AC89" s="14"/>
      <c r="AD89" s="14"/>
      <c r="AF89" s="14"/>
      <c r="AG89" s="14"/>
      <c r="AH89" s="14"/>
    </row>
    <row r="90" spans="1:34" ht="14.95" customHeight="1" x14ac:dyDescent="0.25">
      <c r="A90" s="9">
        <v>45981</v>
      </c>
      <c r="B90" s="12">
        <f t="shared" si="0"/>
        <v>41355.43</v>
      </c>
      <c r="C90" s="12">
        <v>39450.33</v>
      </c>
      <c r="D90" s="12">
        <v>1538.71</v>
      </c>
      <c r="E90" s="12">
        <v>366.39</v>
      </c>
      <c r="F90" s="12">
        <v>0</v>
      </c>
      <c r="AC90" s="14"/>
      <c r="AD90" s="14"/>
      <c r="AF90" s="14"/>
      <c r="AG90" s="14"/>
      <c r="AH90" s="14"/>
    </row>
    <row r="91" spans="1:34" ht="14.95" customHeight="1" x14ac:dyDescent="0.25">
      <c r="A91" s="9">
        <v>46011</v>
      </c>
      <c r="B91" s="12">
        <f t="shared" si="0"/>
        <v>41355.43</v>
      </c>
      <c r="C91" s="12">
        <v>39450.33</v>
      </c>
      <c r="D91" s="12">
        <v>1538.71</v>
      </c>
      <c r="E91" s="12">
        <v>366.39</v>
      </c>
      <c r="F91" s="12">
        <v>0</v>
      </c>
      <c r="AC91" s="14"/>
      <c r="AD91" s="14"/>
      <c r="AF91" s="14"/>
      <c r="AG91" s="14"/>
      <c r="AH91" s="14"/>
    </row>
    <row r="92" spans="1:34" ht="14.95" customHeight="1" x14ac:dyDescent="0.25">
      <c r="B92" s="12"/>
      <c r="C92" s="12"/>
      <c r="D92" s="12"/>
      <c r="E92" s="12"/>
      <c r="F92" s="12"/>
    </row>
    <row r="93" spans="1:34" ht="14.95" customHeight="1" x14ac:dyDescent="0.25">
      <c r="B93" s="12"/>
      <c r="C93" s="12"/>
      <c r="D93" s="12"/>
      <c r="E93" s="12"/>
      <c r="F93" s="12"/>
    </row>
    <row r="94" spans="1:34" ht="14.95" customHeight="1" x14ac:dyDescent="0.25">
      <c r="B94" s="12"/>
      <c r="C94" s="12"/>
      <c r="D94" s="12"/>
      <c r="E94" s="12"/>
      <c r="F94" s="12"/>
    </row>
    <row r="95" spans="1:34" ht="14.95" customHeight="1" x14ac:dyDescent="0.25">
      <c r="B95" s="12"/>
      <c r="C95" s="12"/>
      <c r="D95" s="12"/>
      <c r="E95" s="12"/>
      <c r="F95" s="12"/>
    </row>
    <row r="96" spans="1:34" ht="14.95" customHeight="1" x14ac:dyDescent="0.25">
      <c r="B96" s="12"/>
      <c r="C96" s="12"/>
      <c r="D96" s="12"/>
      <c r="E96" s="12"/>
      <c r="F96" s="12"/>
    </row>
    <row r="106" spans="1:6" ht="14.95" customHeight="1" x14ac:dyDescent="0.25">
      <c r="A106" s="9"/>
      <c r="B106" s="12"/>
      <c r="C106" s="12"/>
      <c r="D106" s="12"/>
      <c r="E106" s="12"/>
      <c r="F106" s="12"/>
    </row>
    <row r="107" spans="1:6" ht="14.95" customHeight="1" x14ac:dyDescent="0.25">
      <c r="A107" s="9"/>
      <c r="B107" s="12"/>
      <c r="C107" s="12"/>
      <c r="D107" s="12"/>
      <c r="E107" s="12"/>
      <c r="F107" s="12"/>
    </row>
    <row r="108" spans="1:6" ht="14.95" customHeight="1" x14ac:dyDescent="0.25">
      <c r="A108" s="9"/>
      <c r="B108" s="12"/>
      <c r="C108" s="12"/>
      <c r="D108" s="12"/>
      <c r="E108" s="12"/>
      <c r="F108" s="12"/>
    </row>
    <row r="109" spans="1:6" ht="14.95" customHeight="1" x14ac:dyDescent="0.25">
      <c r="A109" s="9"/>
      <c r="B109" s="12"/>
      <c r="C109" s="12"/>
      <c r="D109" s="12"/>
      <c r="E109" s="12"/>
      <c r="F109" s="12"/>
    </row>
    <row r="110" spans="1:6" ht="14.95" customHeight="1" x14ac:dyDescent="0.25">
      <c r="A110" s="9"/>
      <c r="B110" s="12"/>
      <c r="C110" s="12"/>
      <c r="D110" s="12"/>
      <c r="E110" s="12"/>
      <c r="F110" s="12"/>
    </row>
    <row r="111" spans="1:6" ht="14.95" customHeight="1" x14ac:dyDescent="0.25">
      <c r="A111" s="9"/>
      <c r="B111" s="12"/>
      <c r="C111" s="12"/>
      <c r="D111" s="12"/>
      <c r="E111" s="12"/>
      <c r="F111" s="12"/>
    </row>
    <row r="112" spans="1:6" ht="14.95" customHeight="1" x14ac:dyDescent="0.25">
      <c r="A112" s="9"/>
      <c r="B112" s="12"/>
      <c r="C112" s="12"/>
      <c r="D112" s="12"/>
      <c r="E112" s="12"/>
      <c r="F112" s="12"/>
    </row>
    <row r="113" spans="1:6" ht="14.95" customHeight="1" x14ac:dyDescent="0.25">
      <c r="A113" s="9"/>
      <c r="B113" s="12"/>
      <c r="C113" s="12"/>
      <c r="D113" s="12"/>
      <c r="E113" s="12"/>
      <c r="F113" s="12"/>
    </row>
    <row r="114" spans="1:6" ht="14.95" customHeight="1" x14ac:dyDescent="0.25">
      <c r="A114" s="9"/>
      <c r="B114" s="12"/>
      <c r="C114" s="12"/>
      <c r="D114" s="12"/>
      <c r="E114" s="12"/>
      <c r="F114" s="12"/>
    </row>
    <row r="115" spans="1:6" ht="14.95" customHeight="1" x14ac:dyDescent="0.25">
      <c r="A115" s="9"/>
      <c r="B115" s="12"/>
      <c r="C115" s="12"/>
      <c r="D115" s="12"/>
      <c r="E115" s="12"/>
      <c r="F115" s="12"/>
    </row>
    <row r="116" spans="1:6" ht="14.95" customHeight="1" x14ac:dyDescent="0.25">
      <c r="A116" s="9"/>
      <c r="B116" s="12"/>
      <c r="C116" s="12"/>
      <c r="D116" s="12"/>
      <c r="E116" s="12"/>
      <c r="F116" s="12"/>
    </row>
    <row r="117" spans="1:6" ht="14.95" customHeight="1" x14ac:dyDescent="0.25">
      <c r="A117" s="9"/>
      <c r="B117" s="12"/>
      <c r="C117" s="12"/>
      <c r="D117" s="12"/>
      <c r="E117" s="12"/>
      <c r="F117" s="12"/>
    </row>
    <row r="118" spans="1:6" ht="14.95" customHeight="1" x14ac:dyDescent="0.25">
      <c r="A118" s="9"/>
      <c r="B118" s="12"/>
      <c r="C118" s="12"/>
      <c r="D118" s="12"/>
      <c r="E118" s="12"/>
      <c r="F118" s="12"/>
    </row>
    <row r="119" spans="1:6" ht="14.95" customHeight="1" x14ac:dyDescent="0.25">
      <c r="A119" s="9"/>
      <c r="B119" s="12"/>
      <c r="C119" s="12"/>
      <c r="D119" s="12"/>
      <c r="E119" s="12"/>
      <c r="F119" s="12"/>
    </row>
    <row r="120" spans="1:6" ht="14.95" customHeight="1" x14ac:dyDescent="0.25">
      <c r="A120" s="9"/>
      <c r="B120" s="12"/>
      <c r="C120" s="12"/>
      <c r="D120" s="12"/>
      <c r="E120" s="12"/>
      <c r="F120" s="12"/>
    </row>
    <row r="121" spans="1:6" ht="14.95" customHeight="1" x14ac:dyDescent="0.25">
      <c r="A121" s="9"/>
      <c r="B121" s="12"/>
      <c r="C121" s="12"/>
      <c r="D121" s="12"/>
      <c r="E121" s="12"/>
      <c r="F121" s="12"/>
    </row>
    <row r="122" spans="1:6" ht="14.95" customHeight="1" x14ac:dyDescent="0.25">
      <c r="A122" s="9"/>
      <c r="B122" s="12"/>
      <c r="C122" s="12"/>
      <c r="D122" s="12"/>
      <c r="E122" s="12"/>
      <c r="F122" s="12"/>
    </row>
    <row r="123" spans="1:6" ht="14.95" customHeight="1" x14ac:dyDescent="0.25">
      <c r="B123" s="13"/>
      <c r="C123" s="13"/>
      <c r="D123" s="13"/>
      <c r="E123" s="13"/>
      <c r="F123" s="13"/>
    </row>
    <row r="124" spans="1:6" ht="14.95" customHeight="1" x14ac:dyDescent="0.25">
      <c r="B124" s="13"/>
      <c r="C124" s="13"/>
      <c r="D124" s="13"/>
      <c r="E124" s="13"/>
      <c r="F124" s="13"/>
    </row>
    <row r="125" spans="1:6" ht="14.95" customHeight="1" x14ac:dyDescent="0.25">
      <c r="B125" s="15"/>
      <c r="C125" s="15"/>
      <c r="D125" s="15"/>
      <c r="E125" s="15"/>
      <c r="F125" s="15"/>
    </row>
    <row r="126" spans="1:6" ht="14.95" customHeight="1" x14ac:dyDescent="0.25">
      <c r="B126" s="15"/>
      <c r="C126" s="15"/>
      <c r="D126" s="15"/>
      <c r="E126" s="15"/>
      <c r="F126" s="15"/>
    </row>
    <row r="127" spans="1:6" ht="14.95" customHeight="1" x14ac:dyDescent="0.25">
      <c r="B127" s="15"/>
      <c r="C127" s="15"/>
      <c r="D127" s="15"/>
      <c r="E127" s="15"/>
      <c r="F127" s="15"/>
    </row>
    <row r="128" spans="1:6" ht="14.95" customHeight="1" x14ac:dyDescent="0.25">
      <c r="B128" s="15"/>
      <c r="C128" s="15"/>
      <c r="D128" s="15"/>
      <c r="E128" s="15"/>
      <c r="F128" s="15"/>
    </row>
    <row r="129" spans="2:7" ht="14.95" customHeight="1" x14ac:dyDescent="0.25">
      <c r="B129" s="15"/>
      <c r="C129" s="15"/>
      <c r="D129" s="15"/>
      <c r="E129" s="15"/>
      <c r="F129" s="15"/>
    </row>
    <row r="130" spans="2:7" ht="14.95" customHeight="1" x14ac:dyDescent="0.25">
      <c r="B130" s="15"/>
      <c r="C130" s="15"/>
      <c r="D130" s="15"/>
      <c r="E130" s="15"/>
      <c r="F130" s="15"/>
    </row>
    <row r="131" spans="2:7" ht="14.95" customHeight="1" x14ac:dyDescent="0.25">
      <c r="B131" s="15"/>
      <c r="C131" s="15"/>
      <c r="D131" s="15"/>
      <c r="E131" s="15"/>
      <c r="F131" s="15"/>
    </row>
    <row r="132" spans="2:7" ht="14.95" customHeight="1" x14ac:dyDescent="0.25">
      <c r="B132" s="15"/>
      <c r="C132" s="15"/>
      <c r="D132" s="15"/>
      <c r="E132" s="15"/>
      <c r="F132" s="15"/>
    </row>
    <row r="133" spans="2:7" ht="14.95" customHeight="1" x14ac:dyDescent="0.25">
      <c r="B133" s="15"/>
      <c r="C133" s="15"/>
      <c r="D133" s="15"/>
      <c r="E133" s="15"/>
      <c r="F133" s="15"/>
    </row>
    <row r="134" spans="2:7" ht="14.95" customHeight="1" x14ac:dyDescent="0.25">
      <c r="B134" s="15"/>
      <c r="C134" s="15"/>
      <c r="D134" s="15"/>
      <c r="E134" s="15"/>
      <c r="F134" s="15"/>
    </row>
    <row r="135" spans="2:7" ht="14.95" customHeight="1" x14ac:dyDescent="0.25">
      <c r="B135" s="15"/>
      <c r="C135" s="15"/>
      <c r="D135" s="15"/>
      <c r="E135" s="15"/>
      <c r="F135" s="15"/>
    </row>
    <row r="136" spans="2:7" ht="14.95" customHeight="1" x14ac:dyDescent="0.25">
      <c r="B136" s="15"/>
      <c r="C136" s="15"/>
      <c r="D136" s="15"/>
      <c r="E136" s="15"/>
      <c r="F136" s="15"/>
    </row>
    <row r="137" spans="2:7" ht="14.95" customHeight="1" x14ac:dyDescent="0.25">
      <c r="B137" s="15"/>
      <c r="C137" s="15"/>
      <c r="D137" s="15"/>
      <c r="E137" s="15"/>
      <c r="F137" s="15"/>
    </row>
    <row r="138" spans="2:7" ht="14.95" customHeight="1" x14ac:dyDescent="0.25">
      <c r="B138" s="15"/>
      <c r="C138" s="15"/>
      <c r="D138" s="15"/>
      <c r="E138" s="15"/>
      <c r="F138" s="15"/>
    </row>
    <row r="139" spans="2:7" ht="14.95" customHeight="1" x14ac:dyDescent="0.25">
      <c r="B139" s="15"/>
      <c r="C139" s="15"/>
      <c r="D139" s="15"/>
      <c r="E139" s="15"/>
      <c r="F139" s="15"/>
    </row>
    <row r="140" spans="2:7" ht="14.95" customHeight="1" x14ac:dyDescent="0.25">
      <c r="B140" s="15"/>
      <c r="C140" s="15"/>
      <c r="D140" s="15"/>
      <c r="E140" s="15"/>
      <c r="F140" s="15"/>
    </row>
    <row r="141" spans="2:7" ht="14.95" customHeight="1" x14ac:dyDescent="0.25">
      <c r="B141" s="15"/>
      <c r="C141" s="15"/>
      <c r="D141" s="15"/>
      <c r="E141" s="15"/>
      <c r="F141" s="15"/>
    </row>
    <row r="142" spans="2:7" ht="14.95" customHeight="1" x14ac:dyDescent="0.25">
      <c r="B142" s="15"/>
      <c r="C142" s="15"/>
      <c r="D142" s="15"/>
      <c r="E142" s="15"/>
      <c r="F142" s="15"/>
    </row>
    <row r="143" spans="2:7" ht="14.95" customHeight="1" x14ac:dyDescent="0.25">
      <c r="B143" s="13"/>
      <c r="C143" s="13"/>
      <c r="D143" s="13"/>
      <c r="E143" s="13"/>
      <c r="F143" s="13"/>
      <c r="G143" s="13"/>
    </row>
    <row r="144" spans="2:7" ht="14.95" customHeight="1" x14ac:dyDescent="0.25">
      <c r="B144" s="13"/>
      <c r="C144" s="13"/>
      <c r="D144" s="13"/>
      <c r="E144" s="13"/>
      <c r="F144" s="13"/>
      <c r="G144" s="13"/>
    </row>
    <row r="145" spans="2:7" ht="14.95" customHeight="1" x14ac:dyDescent="0.25">
      <c r="B145" s="13"/>
      <c r="C145" s="13"/>
      <c r="D145" s="13"/>
      <c r="E145" s="13"/>
      <c r="F145" s="13"/>
      <c r="G145" s="13"/>
    </row>
    <row r="147" spans="2:7" ht="14.95" customHeight="1" x14ac:dyDescent="0.25">
      <c r="F147" s="14"/>
      <c r="G147" s="14"/>
    </row>
    <row r="148" spans="2:7" ht="14.95" customHeight="1" x14ac:dyDescent="0.25">
      <c r="F148" s="14"/>
      <c r="G148" s="14"/>
    </row>
    <row r="149" spans="2:7" ht="14.95" customHeight="1" x14ac:dyDescent="0.25">
      <c r="F149" s="14"/>
      <c r="G149" s="14"/>
    </row>
    <row r="150" spans="2:7" ht="14.95" customHeight="1" x14ac:dyDescent="0.25">
      <c r="F150" s="14"/>
      <c r="G150" s="14"/>
    </row>
    <row r="151" spans="2:7" ht="14.95" customHeight="1" x14ac:dyDescent="0.25">
      <c r="F151" s="14"/>
      <c r="G151" s="14"/>
    </row>
    <row r="152" spans="2:7" ht="14.95" customHeight="1" x14ac:dyDescent="0.25">
      <c r="F152" s="14"/>
      <c r="G152" s="14"/>
    </row>
    <row r="153" spans="2:7" ht="14.95" customHeight="1" x14ac:dyDescent="0.25">
      <c r="F153" s="14"/>
      <c r="G153" s="14"/>
    </row>
    <row r="154" spans="2:7" ht="14.95" customHeight="1" x14ac:dyDescent="0.25">
      <c r="F154" s="14"/>
      <c r="G154" s="14"/>
    </row>
    <row r="155" spans="2:7" ht="14.95" customHeight="1" x14ac:dyDescent="0.25">
      <c r="F155" s="14"/>
      <c r="G155" s="14"/>
    </row>
    <row r="156" spans="2:7" ht="14.95" customHeight="1" x14ac:dyDescent="0.25">
      <c r="F156" s="14"/>
      <c r="G156" s="14"/>
    </row>
    <row r="157" spans="2:7" ht="14.95" customHeight="1" x14ac:dyDescent="0.25">
      <c r="F157" s="14"/>
      <c r="G157" s="14"/>
    </row>
    <row r="158" spans="2:7" ht="14.95" customHeight="1" x14ac:dyDescent="0.25">
      <c r="F158" s="14"/>
      <c r="G158" s="14"/>
    </row>
    <row r="159" spans="2:7" ht="14.95" customHeight="1" x14ac:dyDescent="0.25">
      <c r="F159" s="14"/>
      <c r="G159" s="14"/>
    </row>
    <row r="160" spans="2:7" ht="14.95" customHeight="1" x14ac:dyDescent="0.25">
      <c r="F160" s="14"/>
      <c r="G160" s="14"/>
    </row>
    <row r="161" spans="6:7" ht="14.95" customHeight="1" x14ac:dyDescent="0.25">
      <c r="F161" s="14"/>
      <c r="G161" s="14"/>
    </row>
    <row r="162" spans="6:7" ht="14.95" customHeight="1" x14ac:dyDescent="0.25">
      <c r="F162" s="14"/>
      <c r="G162" s="14"/>
    </row>
    <row r="163" spans="6:7" ht="14.95" customHeight="1" x14ac:dyDescent="0.25">
      <c r="F163" s="14"/>
      <c r="G163" s="14"/>
    </row>
    <row r="164" spans="6:7" ht="14.95" customHeight="1" x14ac:dyDescent="0.25">
      <c r="F164" s="14"/>
      <c r="G164" s="14"/>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7">
    <tabColor theme="4"/>
  </sheetPr>
  <dimension ref="A1:AS188"/>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1" bestFit="1" customWidth="1"/>
    <col min="10" max="10" width="34.25" bestFit="1" customWidth="1"/>
    <col min="11" max="11" width="12.75" bestFit="1" customWidth="1"/>
    <col min="12" max="12" width="16.75" bestFit="1" customWidth="1"/>
    <col min="13" max="13" width="12.25" bestFit="1" customWidth="1"/>
    <col min="14" max="14" width="7.875" bestFit="1" customWidth="1"/>
    <col min="15" max="15" width="14.125" bestFit="1" customWidth="1"/>
    <col min="16" max="16" width="17.375" bestFit="1" customWidth="1"/>
    <col min="17" max="17" width="8" bestFit="1" customWidth="1"/>
    <col min="18" max="18" width="19.875" bestFit="1" customWidth="1"/>
  </cols>
  <sheetData>
    <row r="1" spans="1:45" ht="14.95" customHeight="1" x14ac:dyDescent="0.25">
      <c r="I1" s="1" t="s">
        <v>0</v>
      </c>
      <c r="J1" s="1" t="s">
        <v>1</v>
      </c>
      <c r="K1" s="1" t="s">
        <v>2</v>
      </c>
      <c r="L1" s="1" t="s">
        <v>3</v>
      </c>
      <c r="M1" s="1" t="s">
        <v>4</v>
      </c>
      <c r="N1" s="1" t="s">
        <v>5</v>
      </c>
      <c r="O1" s="1" t="s">
        <v>6</v>
      </c>
      <c r="P1" s="1" t="s">
        <v>7</v>
      </c>
      <c r="Q1" s="1" t="s">
        <v>8</v>
      </c>
      <c r="R1" s="1" t="s">
        <v>9</v>
      </c>
    </row>
    <row r="2" spans="1:45" ht="17.5" customHeight="1" x14ac:dyDescent="0.25">
      <c r="I2" s="2" t="s">
        <v>77</v>
      </c>
      <c r="J2" s="2" t="s">
        <v>78</v>
      </c>
      <c r="K2" s="2" t="s">
        <v>79</v>
      </c>
      <c r="L2" s="3">
        <v>45352</v>
      </c>
      <c r="M2" s="3">
        <v>44785</v>
      </c>
      <c r="N2" s="2" t="s">
        <v>27</v>
      </c>
      <c r="O2" s="2" t="s">
        <v>28</v>
      </c>
      <c r="P2" s="2">
        <v>205.2</v>
      </c>
      <c r="Q2" s="2">
        <v>2024</v>
      </c>
      <c r="R2" s="2" t="s">
        <v>11</v>
      </c>
    </row>
    <row r="3" spans="1:45" ht="14.95" customHeight="1" x14ac:dyDescent="0.25">
      <c r="I3" s="4" t="s">
        <v>62</v>
      </c>
      <c r="J3" s="4" t="s">
        <v>366</v>
      </c>
      <c r="K3" s="4" t="s">
        <v>17</v>
      </c>
      <c r="L3" s="5">
        <v>45517</v>
      </c>
      <c r="M3" s="5">
        <v>44470</v>
      </c>
      <c r="N3" s="4" t="s">
        <v>27</v>
      </c>
      <c r="O3" s="4" t="s">
        <v>28</v>
      </c>
      <c r="P3" s="4">
        <v>451.63</v>
      </c>
      <c r="Q3" s="4">
        <v>2024</v>
      </c>
      <c r="R3" s="4" t="s">
        <v>12</v>
      </c>
    </row>
    <row r="4" spans="1:45" ht="14.95" customHeight="1" x14ac:dyDescent="0.25">
      <c r="I4" s="2" t="s">
        <v>67</v>
      </c>
      <c r="J4" s="2" t="s">
        <v>234</v>
      </c>
      <c r="K4" s="2" t="s">
        <v>48</v>
      </c>
      <c r="L4" s="3">
        <v>45569</v>
      </c>
      <c r="M4" s="3">
        <v>44624</v>
      </c>
      <c r="N4" s="2" t="s">
        <v>27</v>
      </c>
      <c r="O4" s="2" t="s">
        <v>28</v>
      </c>
      <c r="P4" s="2">
        <v>60.36</v>
      </c>
      <c r="Q4" s="2">
        <v>2024</v>
      </c>
      <c r="R4" s="2" t="s">
        <v>12</v>
      </c>
    </row>
    <row r="5" spans="1:45" ht="14.95" customHeight="1" x14ac:dyDescent="0.25">
      <c r="I5" s="4" t="s">
        <v>145</v>
      </c>
      <c r="J5" s="4" t="s">
        <v>146</v>
      </c>
      <c r="K5" s="4" t="s">
        <v>54</v>
      </c>
      <c r="L5" s="5">
        <v>45583</v>
      </c>
      <c r="M5" s="5">
        <v>44596</v>
      </c>
      <c r="N5" s="4" t="s">
        <v>27</v>
      </c>
      <c r="O5" s="4" t="s">
        <v>28</v>
      </c>
      <c r="P5" s="4">
        <v>352.39</v>
      </c>
      <c r="Q5" s="4">
        <v>2024</v>
      </c>
      <c r="R5" s="4" t="s">
        <v>12</v>
      </c>
    </row>
    <row r="6" spans="1:45" ht="14.95" customHeight="1" x14ac:dyDescent="0.25">
      <c r="I6" s="2" t="s">
        <v>95</v>
      </c>
      <c r="J6" s="2" t="s">
        <v>96</v>
      </c>
      <c r="K6" s="2" t="s">
        <v>90</v>
      </c>
      <c r="L6" s="3">
        <v>45596</v>
      </c>
      <c r="M6" s="3">
        <v>44469</v>
      </c>
      <c r="N6" s="2" t="s">
        <v>27</v>
      </c>
      <c r="O6" s="2" t="s">
        <v>28</v>
      </c>
      <c r="P6" s="2">
        <v>155.68</v>
      </c>
      <c r="Q6" s="2">
        <v>2024</v>
      </c>
      <c r="R6" s="2" t="s">
        <v>12</v>
      </c>
    </row>
    <row r="7" spans="1:45" ht="14.95" customHeight="1" x14ac:dyDescent="0.25">
      <c r="I7" s="4" t="s">
        <v>113</v>
      </c>
      <c r="J7" s="4" t="s">
        <v>114</v>
      </c>
      <c r="K7" s="4" t="s">
        <v>38</v>
      </c>
      <c r="L7" s="5">
        <v>45618</v>
      </c>
      <c r="M7" s="5">
        <v>44375</v>
      </c>
      <c r="N7" s="4" t="s">
        <v>27</v>
      </c>
      <c r="O7" s="4" t="s">
        <v>28</v>
      </c>
      <c r="P7" s="4">
        <v>161.54</v>
      </c>
      <c r="Q7" s="4">
        <v>2024</v>
      </c>
      <c r="R7" s="4" t="s">
        <v>12</v>
      </c>
    </row>
    <row r="8" spans="1:45" ht="14.95" customHeight="1" x14ac:dyDescent="0.25">
      <c r="I8" s="2" t="s">
        <v>85</v>
      </c>
      <c r="J8" s="2" t="s">
        <v>86</v>
      </c>
      <c r="K8" s="2" t="s">
        <v>37</v>
      </c>
      <c r="L8" s="3">
        <v>45627</v>
      </c>
      <c r="M8" s="3">
        <v>44105</v>
      </c>
      <c r="N8" s="2" t="s">
        <v>27</v>
      </c>
      <c r="O8" s="2" t="s">
        <v>28</v>
      </c>
      <c r="P8" s="2">
        <v>136.72999999999999</v>
      </c>
      <c r="Q8" s="2">
        <v>2024</v>
      </c>
      <c r="R8" s="2" t="s">
        <v>12</v>
      </c>
    </row>
    <row r="9" spans="1:45" ht="14.95" customHeight="1" x14ac:dyDescent="0.25">
      <c r="I9" s="4" t="s">
        <v>131</v>
      </c>
      <c r="J9" s="4" t="s">
        <v>132</v>
      </c>
      <c r="K9" s="4" t="s">
        <v>65</v>
      </c>
      <c r="L9" s="5">
        <v>45630</v>
      </c>
      <c r="M9" s="5">
        <v>44727</v>
      </c>
      <c r="N9" s="4" t="s">
        <v>27</v>
      </c>
      <c r="O9" s="4" t="s">
        <v>28</v>
      </c>
      <c r="P9" s="4">
        <v>243.46</v>
      </c>
      <c r="Q9" s="4">
        <v>2024</v>
      </c>
      <c r="R9" s="4" t="s">
        <v>12</v>
      </c>
    </row>
    <row r="10" spans="1:45" ht="14.95" customHeight="1" x14ac:dyDescent="0.25">
      <c r="I10" s="2" t="s">
        <v>68</v>
      </c>
      <c r="J10" s="2" t="s">
        <v>293</v>
      </c>
      <c r="K10" s="2" t="s">
        <v>14</v>
      </c>
      <c r="L10" s="3">
        <v>45642</v>
      </c>
      <c r="M10" s="3">
        <v>44118</v>
      </c>
      <c r="N10" s="2" t="s">
        <v>27</v>
      </c>
      <c r="O10" s="2" t="s">
        <v>28</v>
      </c>
      <c r="P10" s="2">
        <v>100.2</v>
      </c>
      <c r="Q10" s="2">
        <v>2024</v>
      </c>
      <c r="R10" s="2" t="s">
        <v>12</v>
      </c>
    </row>
    <row r="11" spans="1:45" ht="14.95" customHeight="1" x14ac:dyDescent="0.25">
      <c r="I11" s="4" t="s">
        <v>71</v>
      </c>
      <c r="J11" s="4" t="s">
        <v>72</v>
      </c>
      <c r="K11" s="4" t="s">
        <v>59</v>
      </c>
      <c r="L11" s="5">
        <v>45646</v>
      </c>
      <c r="M11" s="5">
        <v>44777</v>
      </c>
      <c r="N11" s="4" t="s">
        <v>27</v>
      </c>
      <c r="O11" s="4" t="s">
        <v>28</v>
      </c>
      <c r="P11" s="4">
        <v>151.69999999999999</v>
      </c>
      <c r="Q11" s="4">
        <v>2024</v>
      </c>
      <c r="R11" s="4" t="s">
        <v>12</v>
      </c>
    </row>
    <row r="12" spans="1:45" ht="14.95" customHeight="1" x14ac:dyDescent="0.25">
      <c r="I12" s="2" t="s">
        <v>204</v>
      </c>
      <c r="J12" s="2" t="s">
        <v>205</v>
      </c>
      <c r="K12" s="2" t="s">
        <v>66</v>
      </c>
      <c r="L12" s="3">
        <v>45646</v>
      </c>
      <c r="M12" s="3">
        <v>45224</v>
      </c>
      <c r="N12" s="2" t="s">
        <v>27</v>
      </c>
      <c r="O12" s="2" t="s">
        <v>28</v>
      </c>
      <c r="P12" s="2">
        <v>150.6</v>
      </c>
      <c r="Q12" s="2">
        <v>2024</v>
      </c>
      <c r="R12" s="2" t="s">
        <v>12</v>
      </c>
    </row>
    <row r="13" spans="1:45" ht="14.95" customHeight="1" x14ac:dyDescent="0.25">
      <c r="I13" s="4" t="s">
        <v>133</v>
      </c>
      <c r="J13" s="4" t="s">
        <v>134</v>
      </c>
      <c r="K13" s="4" t="s">
        <v>35</v>
      </c>
      <c r="L13" s="5">
        <v>45651</v>
      </c>
      <c r="M13" s="5">
        <v>44877</v>
      </c>
      <c r="N13" s="4" t="s">
        <v>27</v>
      </c>
      <c r="O13" s="4" t="s">
        <v>28</v>
      </c>
      <c r="P13" s="4">
        <v>406.14</v>
      </c>
      <c r="Q13" s="4">
        <v>2024</v>
      </c>
      <c r="R13" s="4" t="s">
        <v>12</v>
      </c>
    </row>
    <row r="14" spans="1:45" s="6" customFormat="1" ht="14.95" customHeight="1" x14ac:dyDescent="0.25">
      <c r="A14"/>
      <c r="B14"/>
      <c r="C14"/>
      <c r="D14"/>
      <c r="E14"/>
      <c r="F14"/>
      <c r="G14"/>
      <c r="H14"/>
      <c r="I14" s="2" t="s">
        <v>74</v>
      </c>
      <c r="J14" s="2" t="s">
        <v>75</v>
      </c>
      <c r="K14" s="2" t="s">
        <v>76</v>
      </c>
      <c r="L14" s="3">
        <v>45656</v>
      </c>
      <c r="M14" s="3">
        <v>44366</v>
      </c>
      <c r="N14" s="2" t="s">
        <v>27</v>
      </c>
      <c r="O14" s="2" t="s">
        <v>28</v>
      </c>
      <c r="P14" s="2">
        <v>301.3</v>
      </c>
      <c r="Q14" s="2">
        <v>2024</v>
      </c>
      <c r="R14" s="2" t="s">
        <v>12</v>
      </c>
      <c r="S14"/>
      <c r="T14"/>
      <c r="U14"/>
      <c r="V14"/>
      <c r="W14"/>
      <c r="X14"/>
      <c r="Y14"/>
      <c r="Z14"/>
      <c r="AA14"/>
      <c r="AB14"/>
      <c r="AC14"/>
      <c r="AD14"/>
      <c r="AE14"/>
      <c r="AF14"/>
      <c r="AG14"/>
      <c r="AH14"/>
      <c r="AI14"/>
      <c r="AJ14"/>
      <c r="AK14"/>
      <c r="AL14"/>
      <c r="AM14"/>
      <c r="AN14"/>
      <c r="AO14"/>
      <c r="AP14"/>
      <c r="AQ14"/>
      <c r="AR14"/>
      <c r="AS14"/>
    </row>
    <row r="15" spans="1:45" s="7" customFormat="1" ht="14.95" customHeight="1" x14ac:dyDescent="0.25">
      <c r="A15"/>
      <c r="B15"/>
      <c r="C15"/>
      <c r="D15"/>
      <c r="E15"/>
      <c r="F15"/>
      <c r="G15"/>
      <c r="H15"/>
      <c r="I15" s="4" t="s">
        <v>139</v>
      </c>
      <c r="J15" s="4" t="s">
        <v>140</v>
      </c>
      <c r="K15" s="4" t="s">
        <v>76</v>
      </c>
      <c r="L15" s="5">
        <v>45657</v>
      </c>
      <c r="M15" s="5">
        <v>44823</v>
      </c>
      <c r="N15" s="4" t="s">
        <v>27</v>
      </c>
      <c r="O15" s="4" t="s">
        <v>28</v>
      </c>
      <c r="P15" s="4">
        <v>256.2</v>
      </c>
      <c r="Q15" s="4">
        <v>2024</v>
      </c>
      <c r="R15" s="4" t="s">
        <v>12</v>
      </c>
      <c r="S15"/>
      <c r="T15"/>
      <c r="U15"/>
      <c r="V15"/>
      <c r="W15"/>
      <c r="X15"/>
      <c r="Y15"/>
      <c r="Z15"/>
      <c r="AA15"/>
      <c r="AB15"/>
      <c r="AC15"/>
      <c r="AD15"/>
      <c r="AE15"/>
      <c r="AF15"/>
      <c r="AG15"/>
      <c r="AH15"/>
      <c r="AI15"/>
      <c r="AJ15"/>
      <c r="AK15"/>
      <c r="AL15"/>
      <c r="AM15"/>
      <c r="AN15"/>
      <c r="AO15"/>
      <c r="AP15"/>
      <c r="AQ15"/>
      <c r="AR15"/>
      <c r="AS15"/>
    </row>
    <row r="16" spans="1:45" s="7" customFormat="1" ht="14.95" customHeight="1" x14ac:dyDescent="0.25">
      <c r="A16"/>
      <c r="B16"/>
      <c r="C16"/>
      <c r="D16"/>
      <c r="E16"/>
      <c r="F16"/>
      <c r="G16"/>
      <c r="H16"/>
      <c r="I16" s="2" t="s">
        <v>143</v>
      </c>
      <c r="J16" s="2" t="s">
        <v>144</v>
      </c>
      <c r="K16" s="2" t="s">
        <v>66</v>
      </c>
      <c r="L16" s="3">
        <v>45657</v>
      </c>
      <c r="M16" s="3">
        <v>44725</v>
      </c>
      <c r="N16" s="2" t="s">
        <v>27</v>
      </c>
      <c r="O16" s="2" t="s">
        <v>28</v>
      </c>
      <c r="P16" s="2">
        <v>50</v>
      </c>
      <c r="Q16" s="2">
        <v>2024</v>
      </c>
      <c r="R16" s="2" t="s">
        <v>12</v>
      </c>
      <c r="S16"/>
      <c r="T16"/>
      <c r="U16"/>
      <c r="V16"/>
      <c r="W16"/>
      <c r="X16"/>
      <c r="Y16"/>
      <c r="Z16"/>
      <c r="AA16"/>
      <c r="AB16"/>
      <c r="AC16"/>
      <c r="AD16"/>
      <c r="AE16"/>
      <c r="AF16"/>
      <c r="AG16"/>
      <c r="AH16"/>
      <c r="AI16"/>
      <c r="AJ16"/>
      <c r="AK16"/>
      <c r="AL16"/>
      <c r="AM16"/>
      <c r="AN16"/>
      <c r="AO16"/>
      <c r="AP16"/>
      <c r="AQ16"/>
      <c r="AR16"/>
      <c r="AS16"/>
    </row>
    <row r="17" spans="1:45" s="7" customFormat="1" ht="14.95" customHeight="1" x14ac:dyDescent="0.25">
      <c r="A17"/>
      <c r="B17"/>
      <c r="C17"/>
      <c r="D17"/>
      <c r="E17"/>
      <c r="F17"/>
      <c r="G17"/>
      <c r="H17"/>
      <c r="I17" s="4" t="s">
        <v>115</v>
      </c>
      <c r="J17" s="4" t="s">
        <v>116</v>
      </c>
      <c r="K17" s="4" t="s">
        <v>25</v>
      </c>
      <c r="L17" s="5">
        <v>45664</v>
      </c>
      <c r="M17" s="5">
        <v>44572</v>
      </c>
      <c r="N17" s="4" t="s">
        <v>27</v>
      </c>
      <c r="O17" s="4" t="s">
        <v>28</v>
      </c>
      <c r="P17" s="4">
        <v>517.29999999999995</v>
      </c>
      <c r="Q17" s="4">
        <v>2025</v>
      </c>
      <c r="R17" s="4" t="s">
        <v>12</v>
      </c>
      <c r="S17"/>
      <c r="T17"/>
      <c r="U17"/>
      <c r="V17"/>
      <c r="W17"/>
      <c r="X17"/>
      <c r="Y17"/>
      <c r="Z17"/>
      <c r="AA17"/>
      <c r="AB17"/>
      <c r="AC17"/>
      <c r="AD17"/>
      <c r="AE17"/>
      <c r="AF17"/>
      <c r="AG17"/>
      <c r="AH17"/>
      <c r="AI17"/>
      <c r="AJ17"/>
      <c r="AK17"/>
      <c r="AL17"/>
      <c r="AM17"/>
      <c r="AN17"/>
      <c r="AO17"/>
      <c r="AP17"/>
      <c r="AQ17"/>
      <c r="AR17"/>
      <c r="AS17"/>
    </row>
    <row r="18" spans="1:45" s="7" customFormat="1" ht="14.95" customHeight="1" x14ac:dyDescent="0.25">
      <c r="A18"/>
      <c r="B18"/>
      <c r="C18"/>
      <c r="D18"/>
      <c r="E18"/>
      <c r="F18"/>
      <c r="G18"/>
      <c r="H18"/>
      <c r="I18" s="2" t="s">
        <v>135</v>
      </c>
      <c r="J18" s="2" t="s">
        <v>136</v>
      </c>
      <c r="K18" s="2" t="s">
        <v>31</v>
      </c>
      <c r="L18" s="3">
        <v>45670</v>
      </c>
      <c r="M18" s="3">
        <v>44070</v>
      </c>
      <c r="N18" s="2" t="s">
        <v>27</v>
      </c>
      <c r="O18" s="2" t="s">
        <v>28</v>
      </c>
      <c r="P18" s="2">
        <v>203</v>
      </c>
      <c r="Q18" s="2">
        <v>2025</v>
      </c>
      <c r="R18" s="2" t="s">
        <v>12</v>
      </c>
      <c r="S18"/>
      <c r="T18"/>
      <c r="U18"/>
      <c r="V18"/>
      <c r="W18"/>
      <c r="X18"/>
      <c r="Y18"/>
      <c r="Z18"/>
      <c r="AA18"/>
      <c r="AB18"/>
      <c r="AC18"/>
      <c r="AD18"/>
      <c r="AE18"/>
      <c r="AF18"/>
      <c r="AG18"/>
      <c r="AH18"/>
      <c r="AI18"/>
      <c r="AJ18"/>
      <c r="AK18"/>
      <c r="AL18"/>
      <c r="AM18"/>
      <c r="AN18"/>
      <c r="AO18"/>
      <c r="AP18"/>
      <c r="AQ18"/>
      <c r="AR18"/>
      <c r="AS18"/>
    </row>
    <row r="19" spans="1:45" s="7" customFormat="1" ht="14.95" customHeight="1" x14ac:dyDescent="0.25">
      <c r="A19"/>
      <c r="B19"/>
      <c r="C19"/>
      <c r="D19"/>
      <c r="E19"/>
      <c r="F19"/>
      <c r="G19"/>
      <c r="H19"/>
      <c r="I19" s="4" t="s">
        <v>172</v>
      </c>
      <c r="J19" s="4" t="s">
        <v>173</v>
      </c>
      <c r="K19" s="4" t="s">
        <v>14</v>
      </c>
      <c r="L19" s="5">
        <v>45673</v>
      </c>
      <c r="M19" s="5">
        <v>44866</v>
      </c>
      <c r="N19" s="4" t="s">
        <v>27</v>
      </c>
      <c r="O19" s="4" t="s">
        <v>28</v>
      </c>
      <c r="P19" s="4">
        <v>250.96</v>
      </c>
      <c r="Q19" s="4">
        <v>2025</v>
      </c>
      <c r="R19" s="4" t="s">
        <v>12</v>
      </c>
      <c r="S19"/>
      <c r="T19"/>
      <c r="U19"/>
      <c r="V19"/>
      <c r="W19"/>
      <c r="X19"/>
      <c r="Y19"/>
      <c r="Z19"/>
      <c r="AA19"/>
      <c r="AB19"/>
      <c r="AC19"/>
      <c r="AD19"/>
      <c r="AE19"/>
      <c r="AF19"/>
      <c r="AG19"/>
      <c r="AH19"/>
      <c r="AI19"/>
      <c r="AJ19"/>
      <c r="AK19"/>
      <c r="AL19"/>
      <c r="AM19"/>
      <c r="AN19"/>
      <c r="AO19"/>
      <c r="AP19"/>
      <c r="AQ19"/>
      <c r="AR19"/>
      <c r="AS19"/>
    </row>
    <row r="20" spans="1:45" s="7" customFormat="1" ht="14.95" customHeight="1" x14ac:dyDescent="0.25">
      <c r="A20"/>
      <c r="B20"/>
      <c r="C20"/>
      <c r="D20"/>
      <c r="E20"/>
      <c r="F20"/>
      <c r="G20"/>
      <c r="H20"/>
      <c r="I20" s="2" t="s">
        <v>117</v>
      </c>
      <c r="J20" s="2" t="s">
        <v>118</v>
      </c>
      <c r="K20" s="2" t="s">
        <v>35</v>
      </c>
      <c r="L20" s="3">
        <v>45688</v>
      </c>
      <c r="M20" s="3">
        <v>44876</v>
      </c>
      <c r="N20" s="2" t="s">
        <v>27</v>
      </c>
      <c r="O20" s="2" t="s">
        <v>28</v>
      </c>
      <c r="P20" s="2">
        <v>417.74</v>
      </c>
      <c r="Q20" s="2">
        <v>2025</v>
      </c>
      <c r="R20" s="2" t="s">
        <v>12</v>
      </c>
      <c r="S20"/>
      <c r="T20"/>
      <c r="U20"/>
      <c r="V20"/>
      <c r="W20"/>
      <c r="X20"/>
      <c r="Y20"/>
      <c r="Z20"/>
      <c r="AA20"/>
      <c r="AB20"/>
      <c r="AC20"/>
      <c r="AD20"/>
      <c r="AE20"/>
      <c r="AF20"/>
      <c r="AG20"/>
      <c r="AH20"/>
      <c r="AI20"/>
      <c r="AJ20"/>
      <c r="AK20"/>
      <c r="AL20"/>
      <c r="AM20"/>
      <c r="AN20"/>
      <c r="AO20"/>
      <c r="AP20"/>
      <c r="AQ20"/>
      <c r="AR20"/>
      <c r="AS20"/>
    </row>
    <row r="21" spans="1:45" s="7" customFormat="1" ht="14.95" customHeight="1" x14ac:dyDescent="0.25">
      <c r="A21"/>
      <c r="B21"/>
      <c r="C21"/>
      <c r="D21"/>
      <c r="E21"/>
      <c r="F21"/>
      <c r="G21"/>
      <c r="H21"/>
      <c r="I21" s="4" t="s">
        <v>333</v>
      </c>
      <c r="J21" s="4" t="s">
        <v>334</v>
      </c>
      <c r="K21" s="4" t="s">
        <v>147</v>
      </c>
      <c r="L21" s="5">
        <v>45700</v>
      </c>
      <c r="M21" s="5">
        <v>45412</v>
      </c>
      <c r="N21" s="4" t="s">
        <v>27</v>
      </c>
      <c r="O21" s="4" t="s">
        <v>28</v>
      </c>
      <c r="P21" s="4">
        <v>148.84</v>
      </c>
      <c r="Q21" s="4">
        <v>2025</v>
      </c>
      <c r="R21" s="4" t="s">
        <v>12</v>
      </c>
      <c r="S21"/>
      <c r="T21"/>
      <c r="U21"/>
      <c r="V21"/>
      <c r="W21"/>
      <c r="X21"/>
      <c r="Y21"/>
      <c r="Z21"/>
      <c r="AA21"/>
      <c r="AB21"/>
      <c r="AC21"/>
      <c r="AD21"/>
      <c r="AE21"/>
      <c r="AF21"/>
      <c r="AG21"/>
      <c r="AH21"/>
      <c r="AI21"/>
      <c r="AJ21"/>
      <c r="AK21"/>
      <c r="AL21"/>
      <c r="AM21"/>
      <c r="AN21"/>
      <c r="AO21"/>
      <c r="AP21"/>
      <c r="AQ21"/>
      <c r="AR21"/>
      <c r="AS21"/>
    </row>
    <row r="22" spans="1:45" s="7" customFormat="1" ht="14.95" customHeight="1" x14ac:dyDescent="0.25">
      <c r="A22"/>
      <c r="B22"/>
      <c r="C22"/>
      <c r="D22"/>
      <c r="E22"/>
      <c r="F22"/>
      <c r="G22"/>
      <c r="H22"/>
      <c r="I22" s="2" t="s">
        <v>63</v>
      </c>
      <c r="J22" s="2" t="s">
        <v>64</v>
      </c>
      <c r="K22" s="2" t="s">
        <v>23</v>
      </c>
      <c r="L22" s="3">
        <v>45703</v>
      </c>
      <c r="M22" s="3">
        <v>44593</v>
      </c>
      <c r="N22" s="2" t="s">
        <v>27</v>
      </c>
      <c r="O22" s="2" t="s">
        <v>28</v>
      </c>
      <c r="P22" s="2">
        <v>101.2</v>
      </c>
      <c r="Q22" s="2">
        <v>2025</v>
      </c>
      <c r="R22" s="2" t="s">
        <v>12</v>
      </c>
      <c r="S22"/>
      <c r="T22"/>
      <c r="U22"/>
      <c r="V22"/>
      <c r="W22"/>
      <c r="X22"/>
      <c r="Y22"/>
      <c r="Z22"/>
      <c r="AA22"/>
      <c r="AB22"/>
      <c r="AC22"/>
      <c r="AD22"/>
      <c r="AE22"/>
      <c r="AF22"/>
      <c r="AG22"/>
      <c r="AH22"/>
      <c r="AI22"/>
      <c r="AJ22"/>
      <c r="AK22"/>
      <c r="AL22"/>
      <c r="AM22"/>
      <c r="AN22"/>
      <c r="AO22"/>
      <c r="AP22"/>
      <c r="AQ22"/>
      <c r="AR22"/>
      <c r="AS22"/>
    </row>
    <row r="23" spans="1:45" s="7" customFormat="1" ht="14.95" customHeight="1" x14ac:dyDescent="0.25">
      <c r="A23"/>
      <c r="B23"/>
      <c r="C23"/>
      <c r="D23"/>
      <c r="E23"/>
      <c r="F23"/>
      <c r="G23"/>
      <c r="H23"/>
      <c r="I23" s="4" t="s">
        <v>129</v>
      </c>
      <c r="J23" s="4" t="s">
        <v>130</v>
      </c>
      <c r="K23" s="4" t="s">
        <v>17</v>
      </c>
      <c r="L23" s="5">
        <v>45717</v>
      </c>
      <c r="M23" s="5">
        <v>44223</v>
      </c>
      <c r="N23" s="4" t="s">
        <v>27</v>
      </c>
      <c r="O23" s="4" t="s">
        <v>28</v>
      </c>
      <c r="P23" s="4">
        <v>254.94</v>
      </c>
      <c r="Q23" s="4">
        <v>2025</v>
      </c>
      <c r="R23" s="4" t="s">
        <v>12</v>
      </c>
      <c r="S23"/>
      <c r="T23"/>
      <c r="U23"/>
      <c r="V23"/>
      <c r="W23"/>
      <c r="X23"/>
      <c r="Y23"/>
      <c r="Z23"/>
      <c r="AA23"/>
      <c r="AB23"/>
      <c r="AC23"/>
      <c r="AD23"/>
      <c r="AE23"/>
      <c r="AF23"/>
      <c r="AG23"/>
      <c r="AH23"/>
      <c r="AI23"/>
      <c r="AJ23"/>
      <c r="AK23"/>
      <c r="AL23"/>
      <c r="AM23"/>
      <c r="AN23"/>
      <c r="AO23"/>
      <c r="AP23"/>
      <c r="AQ23"/>
      <c r="AR23"/>
      <c r="AS23"/>
    </row>
    <row r="24" spans="1:45" s="7" customFormat="1" ht="14.95" customHeight="1" x14ac:dyDescent="0.25">
      <c r="A24"/>
      <c r="B24"/>
      <c r="C24"/>
      <c r="D24"/>
      <c r="E24"/>
      <c r="F24"/>
      <c r="G24"/>
      <c r="H24"/>
      <c r="I24" s="2" t="s">
        <v>181</v>
      </c>
      <c r="J24" s="2" t="s">
        <v>182</v>
      </c>
      <c r="K24" s="2" t="s">
        <v>14</v>
      </c>
      <c r="L24" s="3">
        <v>45717</v>
      </c>
      <c r="M24" s="3">
        <v>44609</v>
      </c>
      <c r="N24" s="2" t="s">
        <v>27</v>
      </c>
      <c r="O24" s="2" t="s">
        <v>28</v>
      </c>
      <c r="P24" s="2">
        <v>509.88</v>
      </c>
      <c r="Q24" s="2">
        <v>2025</v>
      </c>
      <c r="R24" s="2" t="s">
        <v>11</v>
      </c>
      <c r="S24"/>
      <c r="T24"/>
      <c r="U24"/>
      <c r="V24"/>
      <c r="W24"/>
      <c r="X24"/>
      <c r="Y24"/>
      <c r="Z24"/>
      <c r="AA24"/>
      <c r="AB24"/>
      <c r="AC24"/>
      <c r="AD24"/>
      <c r="AE24"/>
      <c r="AF24"/>
      <c r="AG24"/>
      <c r="AH24"/>
      <c r="AI24"/>
      <c r="AJ24"/>
      <c r="AK24"/>
      <c r="AL24"/>
      <c r="AM24"/>
      <c r="AN24"/>
      <c r="AO24"/>
      <c r="AP24"/>
      <c r="AQ24"/>
      <c r="AR24"/>
      <c r="AS24"/>
    </row>
    <row r="25" spans="1:45" s="7" customFormat="1" ht="14.95" customHeight="1" x14ac:dyDescent="0.25">
      <c r="A25"/>
      <c r="B25"/>
      <c r="C25"/>
      <c r="D25"/>
      <c r="E25"/>
      <c r="F25"/>
      <c r="G25"/>
      <c r="H25"/>
      <c r="I25" s="4" t="s">
        <v>437</v>
      </c>
      <c r="J25" s="4" t="s">
        <v>438</v>
      </c>
      <c r="K25" s="4" t="s">
        <v>32</v>
      </c>
      <c r="L25" s="5">
        <v>45718</v>
      </c>
      <c r="M25" s="5">
        <v>44467</v>
      </c>
      <c r="N25" s="4" t="s">
        <v>27</v>
      </c>
      <c r="O25" s="4" t="s">
        <v>28</v>
      </c>
      <c r="P25" s="4">
        <v>180</v>
      </c>
      <c r="Q25" s="4">
        <v>2025</v>
      </c>
      <c r="R25" s="4" t="s">
        <v>12</v>
      </c>
      <c r="S25"/>
      <c r="T25"/>
      <c r="U25"/>
      <c r="V25"/>
      <c r="W25"/>
      <c r="X25"/>
      <c r="Y25"/>
      <c r="Z25"/>
      <c r="AA25"/>
      <c r="AB25"/>
      <c r="AC25"/>
      <c r="AD25"/>
      <c r="AE25"/>
      <c r="AF25"/>
      <c r="AG25"/>
      <c r="AH25"/>
      <c r="AI25"/>
      <c r="AJ25"/>
      <c r="AK25"/>
      <c r="AL25"/>
      <c r="AM25"/>
      <c r="AN25"/>
      <c r="AO25"/>
      <c r="AP25"/>
      <c r="AQ25"/>
      <c r="AR25"/>
      <c r="AS25"/>
    </row>
    <row r="26" spans="1:45" s="7" customFormat="1" ht="14.95" customHeight="1" x14ac:dyDescent="0.25">
      <c r="A26"/>
      <c r="B26"/>
      <c r="C26"/>
      <c r="D26"/>
      <c r="E26"/>
      <c r="F26"/>
      <c r="G26"/>
      <c r="H26"/>
      <c r="I26" s="2" t="s">
        <v>110</v>
      </c>
      <c r="J26" s="2" t="s">
        <v>111</v>
      </c>
      <c r="K26" s="2" t="s">
        <v>112</v>
      </c>
      <c r="L26" s="3">
        <v>45729</v>
      </c>
      <c r="M26" s="3">
        <v>44707</v>
      </c>
      <c r="N26" s="2" t="s">
        <v>27</v>
      </c>
      <c r="O26" s="2" t="s">
        <v>28</v>
      </c>
      <c r="P26" s="2">
        <v>484.56</v>
      </c>
      <c r="Q26" s="2">
        <v>2025</v>
      </c>
      <c r="R26" s="2" t="s">
        <v>12</v>
      </c>
      <c r="S26"/>
      <c r="T26"/>
      <c r="U26"/>
      <c r="V26"/>
      <c r="W26"/>
      <c r="X26"/>
      <c r="Y26"/>
      <c r="Z26"/>
      <c r="AA26"/>
      <c r="AB26"/>
      <c r="AC26"/>
      <c r="AD26"/>
      <c r="AE26"/>
      <c r="AF26"/>
      <c r="AG26"/>
      <c r="AH26"/>
      <c r="AI26"/>
      <c r="AJ26"/>
      <c r="AK26"/>
      <c r="AL26"/>
      <c r="AM26"/>
      <c r="AN26"/>
      <c r="AO26"/>
      <c r="AP26"/>
      <c r="AQ26"/>
      <c r="AR26"/>
      <c r="AS26"/>
    </row>
    <row r="27" spans="1:45" s="7" customFormat="1" ht="14.95" customHeight="1" x14ac:dyDescent="0.25">
      <c r="A27"/>
      <c r="B27"/>
      <c r="C27"/>
      <c r="D27"/>
      <c r="E27"/>
      <c r="F27"/>
      <c r="G27"/>
      <c r="H27"/>
      <c r="I27" s="4" t="s">
        <v>191</v>
      </c>
      <c r="J27" s="4" t="s">
        <v>192</v>
      </c>
      <c r="K27" s="4" t="s">
        <v>56</v>
      </c>
      <c r="L27" s="5">
        <v>45731</v>
      </c>
      <c r="M27" s="5">
        <v>44127</v>
      </c>
      <c r="N27" s="4" t="s">
        <v>27</v>
      </c>
      <c r="O27" s="4" t="s">
        <v>28</v>
      </c>
      <c r="P27" s="4">
        <v>51.79</v>
      </c>
      <c r="Q27" s="4">
        <v>2025</v>
      </c>
      <c r="R27" s="4" t="s">
        <v>12</v>
      </c>
      <c r="S27"/>
      <c r="T27"/>
      <c r="U27"/>
      <c r="V27"/>
      <c r="W27"/>
      <c r="X27"/>
      <c r="Y27"/>
      <c r="Z27"/>
      <c r="AA27"/>
      <c r="AB27"/>
      <c r="AC27"/>
      <c r="AD27"/>
      <c r="AE27"/>
      <c r="AF27"/>
      <c r="AG27"/>
      <c r="AH27"/>
      <c r="AI27"/>
      <c r="AJ27"/>
      <c r="AK27"/>
      <c r="AL27"/>
      <c r="AM27"/>
      <c r="AN27"/>
      <c r="AO27"/>
      <c r="AP27"/>
      <c r="AQ27"/>
      <c r="AR27"/>
      <c r="AS27"/>
    </row>
    <row r="28" spans="1:45" s="7" customFormat="1" ht="14.95" customHeight="1" x14ac:dyDescent="0.25">
      <c r="A28"/>
      <c r="B28"/>
      <c r="C28"/>
      <c r="D28"/>
      <c r="E28"/>
      <c r="F28"/>
      <c r="G28"/>
      <c r="H28"/>
      <c r="I28" s="2" t="s">
        <v>141</v>
      </c>
      <c r="J28" s="2" t="s">
        <v>142</v>
      </c>
      <c r="K28" s="2" t="s">
        <v>66</v>
      </c>
      <c r="L28" s="3">
        <v>45733</v>
      </c>
      <c r="M28" s="3">
        <v>44607</v>
      </c>
      <c r="N28" s="2" t="s">
        <v>27</v>
      </c>
      <c r="O28" s="2" t="s">
        <v>28</v>
      </c>
      <c r="P28" s="2">
        <v>40.21</v>
      </c>
      <c r="Q28" s="2">
        <v>2025</v>
      </c>
      <c r="R28" s="2" t="s">
        <v>12</v>
      </c>
      <c r="S28"/>
      <c r="T28"/>
      <c r="U28"/>
      <c r="V28"/>
      <c r="W28"/>
      <c r="X28"/>
      <c r="Y28"/>
      <c r="Z28"/>
      <c r="AA28"/>
      <c r="AB28"/>
      <c r="AC28"/>
      <c r="AD28"/>
      <c r="AE28"/>
      <c r="AF28"/>
      <c r="AG28"/>
      <c r="AH28"/>
      <c r="AI28"/>
      <c r="AJ28"/>
      <c r="AK28"/>
      <c r="AL28"/>
      <c r="AM28"/>
      <c r="AN28"/>
      <c r="AO28"/>
      <c r="AP28"/>
      <c r="AQ28"/>
      <c r="AR28"/>
      <c r="AS28"/>
    </row>
    <row r="29" spans="1:45" s="7" customFormat="1" ht="14.95" customHeight="1" x14ac:dyDescent="0.25">
      <c r="A29"/>
      <c r="B29"/>
      <c r="C29"/>
      <c r="D29"/>
      <c r="E29"/>
      <c r="F29"/>
      <c r="G29"/>
      <c r="H29"/>
      <c r="I29" s="4" t="s">
        <v>206</v>
      </c>
      <c r="J29" s="4" t="s">
        <v>207</v>
      </c>
      <c r="K29" s="4" t="s">
        <v>208</v>
      </c>
      <c r="L29" s="5">
        <v>45753</v>
      </c>
      <c r="M29" s="5">
        <v>44984</v>
      </c>
      <c r="N29" s="4" t="s">
        <v>27</v>
      </c>
      <c r="O29" s="4" t="s">
        <v>28</v>
      </c>
      <c r="P29" s="4">
        <v>181</v>
      </c>
      <c r="Q29" s="4">
        <v>2025</v>
      </c>
      <c r="R29" s="4" t="s">
        <v>12</v>
      </c>
      <c r="S29"/>
      <c r="T29"/>
      <c r="U29"/>
      <c r="V29"/>
      <c r="W29"/>
      <c r="X29"/>
      <c r="Y29"/>
      <c r="Z29"/>
      <c r="AA29"/>
      <c r="AB29"/>
      <c r="AC29"/>
      <c r="AD29"/>
      <c r="AE29"/>
      <c r="AF29"/>
      <c r="AG29"/>
      <c r="AH29"/>
      <c r="AI29"/>
      <c r="AJ29"/>
      <c r="AK29"/>
      <c r="AL29"/>
      <c r="AM29"/>
      <c r="AN29"/>
      <c r="AO29"/>
      <c r="AP29"/>
      <c r="AQ29"/>
      <c r="AR29"/>
      <c r="AS29"/>
    </row>
    <row r="30" spans="1:45" s="7" customFormat="1" ht="14.95" customHeight="1" x14ac:dyDescent="0.25">
      <c r="A30"/>
      <c r="B30"/>
      <c r="C30"/>
      <c r="D30"/>
      <c r="E30"/>
      <c r="F30"/>
      <c r="G30"/>
      <c r="H30"/>
      <c r="I30" s="2" t="s">
        <v>91</v>
      </c>
      <c r="J30" s="2" t="s">
        <v>294</v>
      </c>
      <c r="K30" s="2" t="s">
        <v>92</v>
      </c>
      <c r="L30" s="3">
        <v>45777</v>
      </c>
      <c r="M30" s="3">
        <v>44720</v>
      </c>
      <c r="N30" s="2" t="s">
        <v>27</v>
      </c>
      <c r="O30" s="2" t="s">
        <v>28</v>
      </c>
      <c r="P30" s="2">
        <v>130.6</v>
      </c>
      <c r="Q30" s="2">
        <v>2025</v>
      </c>
      <c r="R30" s="2" t="s">
        <v>12</v>
      </c>
      <c r="S30"/>
      <c r="T30"/>
      <c r="U30"/>
      <c r="V30"/>
      <c r="W30"/>
      <c r="X30"/>
      <c r="Y30"/>
      <c r="Z30"/>
      <c r="AA30"/>
      <c r="AB30"/>
      <c r="AC30"/>
      <c r="AD30"/>
      <c r="AE30"/>
      <c r="AF30"/>
      <c r="AG30"/>
      <c r="AH30"/>
      <c r="AI30"/>
      <c r="AJ30"/>
      <c r="AK30"/>
      <c r="AL30"/>
      <c r="AM30"/>
      <c r="AN30"/>
      <c r="AO30"/>
      <c r="AP30"/>
      <c r="AQ30"/>
      <c r="AR30"/>
      <c r="AS30"/>
    </row>
    <row r="31" spans="1:45" s="7" customFormat="1" ht="14.95" customHeight="1" x14ac:dyDescent="0.25">
      <c r="A31"/>
      <c r="B31"/>
      <c r="C31"/>
      <c r="D31"/>
      <c r="E31"/>
      <c r="F31"/>
      <c r="G31"/>
      <c r="H31"/>
      <c r="I31" s="4" t="s">
        <v>97</v>
      </c>
      <c r="J31" s="4" t="s">
        <v>98</v>
      </c>
      <c r="K31" s="4" t="s">
        <v>80</v>
      </c>
      <c r="L31" s="5">
        <v>45777</v>
      </c>
      <c r="M31" s="5">
        <v>44536</v>
      </c>
      <c r="N31" s="4" t="s">
        <v>27</v>
      </c>
      <c r="O31" s="4" t="s">
        <v>28</v>
      </c>
      <c r="P31" s="4">
        <v>602.37</v>
      </c>
      <c r="Q31" s="4">
        <v>2025</v>
      </c>
      <c r="R31" s="4" t="s">
        <v>12</v>
      </c>
      <c r="S31"/>
      <c r="T31"/>
      <c r="U31"/>
      <c r="V31"/>
      <c r="W31"/>
      <c r="X31"/>
      <c r="Y31"/>
      <c r="Z31"/>
      <c r="AA31"/>
      <c r="AB31"/>
      <c r="AC31"/>
      <c r="AD31"/>
      <c r="AE31"/>
      <c r="AF31"/>
      <c r="AG31"/>
      <c r="AH31"/>
      <c r="AI31"/>
      <c r="AJ31"/>
      <c r="AK31"/>
      <c r="AL31"/>
      <c r="AM31"/>
      <c r="AN31"/>
      <c r="AO31"/>
      <c r="AP31"/>
      <c r="AQ31"/>
      <c r="AR31"/>
      <c r="AS31"/>
    </row>
    <row r="32" spans="1:45" s="7" customFormat="1" ht="14.95" customHeight="1" x14ac:dyDescent="0.25">
      <c r="A32"/>
      <c r="B32"/>
      <c r="C32"/>
      <c r="D32"/>
      <c r="E32"/>
      <c r="F32"/>
      <c r="G32"/>
      <c r="H32"/>
      <c r="I32" s="2" t="s">
        <v>137</v>
      </c>
      <c r="J32" s="2" t="s">
        <v>138</v>
      </c>
      <c r="K32" s="2" t="s">
        <v>66</v>
      </c>
      <c r="L32" s="3">
        <v>45777</v>
      </c>
      <c r="M32" s="3">
        <v>45061</v>
      </c>
      <c r="N32" s="2" t="s">
        <v>27</v>
      </c>
      <c r="O32" s="2" t="s">
        <v>28</v>
      </c>
      <c r="P32" s="2">
        <v>201.6</v>
      </c>
      <c r="Q32" s="2">
        <v>2025</v>
      </c>
      <c r="R32" s="2" t="s">
        <v>12</v>
      </c>
      <c r="S32"/>
      <c r="T32"/>
      <c r="U32"/>
      <c r="V32"/>
      <c r="W32"/>
      <c r="X32"/>
      <c r="Y32"/>
      <c r="Z32"/>
      <c r="AA32"/>
      <c r="AB32"/>
      <c r="AC32"/>
      <c r="AD32"/>
      <c r="AE32"/>
      <c r="AF32"/>
      <c r="AG32"/>
      <c r="AH32"/>
      <c r="AI32"/>
      <c r="AJ32"/>
      <c r="AK32"/>
      <c r="AL32"/>
      <c r="AM32"/>
      <c r="AN32"/>
      <c r="AO32"/>
      <c r="AP32"/>
      <c r="AQ32"/>
      <c r="AR32"/>
      <c r="AS32"/>
    </row>
    <row r="33" spans="1:21" s="7" customFormat="1" ht="14.95" customHeight="1" x14ac:dyDescent="0.25">
      <c r="A33"/>
      <c r="B33"/>
      <c r="C33"/>
      <c r="D33"/>
      <c r="E33"/>
      <c r="F33"/>
      <c r="G33"/>
      <c r="I33" s="4" t="s">
        <v>211</v>
      </c>
      <c r="J33" s="4" t="s">
        <v>439</v>
      </c>
      <c r="K33" s="4" t="s">
        <v>212</v>
      </c>
      <c r="L33" s="5">
        <v>45792</v>
      </c>
      <c r="M33" s="5">
        <v>43517</v>
      </c>
      <c r="N33" s="4" t="s">
        <v>27</v>
      </c>
      <c r="O33" s="4" t="s">
        <v>28</v>
      </c>
      <c r="P33" s="4">
        <v>166.42</v>
      </c>
      <c r="Q33" s="4">
        <v>2025</v>
      </c>
      <c r="R33" s="4" t="s">
        <v>12</v>
      </c>
      <c r="S33"/>
      <c r="T33"/>
      <c r="U33"/>
    </row>
    <row r="34" spans="1:21" s="7" customFormat="1" ht="14.95" customHeight="1" x14ac:dyDescent="0.25">
      <c r="A34"/>
      <c r="B34"/>
      <c r="C34"/>
      <c r="D34"/>
      <c r="E34"/>
      <c r="F34"/>
      <c r="G34"/>
      <c r="I34" s="2" t="s">
        <v>213</v>
      </c>
      <c r="J34" s="2" t="s">
        <v>214</v>
      </c>
      <c r="K34" s="2" t="s">
        <v>197</v>
      </c>
      <c r="L34" s="3">
        <v>45792</v>
      </c>
      <c r="M34" s="3">
        <v>44559</v>
      </c>
      <c r="N34" s="2" t="s">
        <v>27</v>
      </c>
      <c r="O34" s="2" t="s">
        <v>28</v>
      </c>
      <c r="P34" s="2">
        <v>121.97</v>
      </c>
      <c r="Q34" s="2">
        <v>2025</v>
      </c>
      <c r="R34" s="2" t="s">
        <v>12</v>
      </c>
      <c r="S34"/>
      <c r="T34"/>
      <c r="U34"/>
    </row>
    <row r="35" spans="1:21" s="7" customFormat="1" ht="14.95" customHeight="1" x14ac:dyDescent="0.25">
      <c r="A35"/>
      <c r="B35"/>
      <c r="C35"/>
      <c r="D35"/>
      <c r="E35"/>
      <c r="F35"/>
      <c r="G35"/>
      <c r="I35" s="4" t="s">
        <v>215</v>
      </c>
      <c r="J35" s="4" t="s">
        <v>216</v>
      </c>
      <c r="K35" s="4" t="s">
        <v>84</v>
      </c>
      <c r="L35" s="5">
        <v>45808</v>
      </c>
      <c r="M35" s="5">
        <v>45183</v>
      </c>
      <c r="N35" s="4" t="s">
        <v>27</v>
      </c>
      <c r="O35" s="4" t="s">
        <v>28</v>
      </c>
      <c r="P35" s="4">
        <v>181</v>
      </c>
      <c r="Q35" s="4">
        <v>2025</v>
      </c>
      <c r="R35" s="4" t="s">
        <v>12</v>
      </c>
      <c r="S35"/>
      <c r="T35"/>
      <c r="U35"/>
    </row>
    <row r="36" spans="1:21" s="7" customFormat="1" ht="14.95" customHeight="1" x14ac:dyDescent="0.25">
      <c r="A36"/>
      <c r="B36"/>
      <c r="C36"/>
      <c r="D36"/>
      <c r="E36"/>
      <c r="F36"/>
      <c r="G36"/>
      <c r="I36" s="2" t="s">
        <v>237</v>
      </c>
      <c r="J36" s="2" t="s">
        <v>238</v>
      </c>
      <c r="K36" s="2" t="s">
        <v>239</v>
      </c>
      <c r="L36" s="3">
        <v>45809</v>
      </c>
      <c r="M36" s="3">
        <v>45309</v>
      </c>
      <c r="N36" s="2" t="s">
        <v>27</v>
      </c>
      <c r="O36" s="2" t="s">
        <v>28</v>
      </c>
      <c r="P36" s="2">
        <v>1004</v>
      </c>
      <c r="Q36" s="2">
        <v>2025</v>
      </c>
      <c r="R36" s="2" t="s">
        <v>11</v>
      </c>
      <c r="S36"/>
      <c r="T36"/>
      <c r="U36"/>
    </row>
    <row r="37" spans="1:21" s="7" customFormat="1" ht="14.95" customHeight="1" x14ac:dyDescent="0.25">
      <c r="A37"/>
      <c r="B37"/>
      <c r="C37"/>
      <c r="D37"/>
      <c r="E37"/>
      <c r="F37"/>
      <c r="G37"/>
      <c r="I37" s="4" t="s">
        <v>240</v>
      </c>
      <c r="J37" s="4" t="s">
        <v>241</v>
      </c>
      <c r="K37" s="4" t="s">
        <v>54</v>
      </c>
      <c r="L37" s="5">
        <v>45809</v>
      </c>
      <c r="M37" s="5">
        <v>45084</v>
      </c>
      <c r="N37" s="4" t="s">
        <v>27</v>
      </c>
      <c r="O37" s="4" t="s">
        <v>28</v>
      </c>
      <c r="P37" s="4">
        <v>212.55</v>
      </c>
      <c r="Q37" s="4">
        <v>2025</v>
      </c>
      <c r="R37" s="4" t="s">
        <v>12</v>
      </c>
      <c r="S37"/>
      <c r="T37"/>
      <c r="U37"/>
    </row>
    <row r="38" spans="1:21" s="7" customFormat="1" ht="14.95" customHeight="1" x14ac:dyDescent="0.25">
      <c r="A38"/>
      <c r="B38"/>
      <c r="C38"/>
      <c r="D38"/>
      <c r="E38"/>
      <c r="F38"/>
      <c r="G38"/>
      <c r="I38" s="2" t="s">
        <v>209</v>
      </c>
      <c r="J38" s="2" t="s">
        <v>210</v>
      </c>
      <c r="K38" s="2" t="s">
        <v>109</v>
      </c>
      <c r="L38" s="3">
        <v>45822</v>
      </c>
      <c r="M38" s="3">
        <v>44533</v>
      </c>
      <c r="N38" s="2" t="s">
        <v>27</v>
      </c>
      <c r="O38" s="2" t="s">
        <v>28</v>
      </c>
      <c r="P38" s="2">
        <v>123</v>
      </c>
      <c r="Q38" s="2">
        <v>2025</v>
      </c>
      <c r="R38" s="2" t="s">
        <v>12</v>
      </c>
      <c r="S38"/>
      <c r="T38"/>
      <c r="U38"/>
    </row>
    <row r="39" spans="1:21" s="7" customFormat="1" ht="14.95" customHeight="1" x14ac:dyDescent="0.25">
      <c r="A39"/>
      <c r="B39"/>
      <c r="C39"/>
      <c r="D39"/>
      <c r="E39"/>
      <c r="F39"/>
      <c r="G39"/>
      <c r="I39" s="4" t="s">
        <v>193</v>
      </c>
      <c r="J39" s="4" t="s">
        <v>194</v>
      </c>
      <c r="K39" s="4" t="s">
        <v>30</v>
      </c>
      <c r="L39" s="5">
        <v>45823</v>
      </c>
      <c r="M39" s="5">
        <v>44735</v>
      </c>
      <c r="N39" s="4" t="s">
        <v>27</v>
      </c>
      <c r="O39" s="4" t="s">
        <v>28</v>
      </c>
      <c r="P39" s="4">
        <v>211.25</v>
      </c>
      <c r="Q39" s="4">
        <v>2025</v>
      </c>
      <c r="R39" s="4" t="s">
        <v>12</v>
      </c>
      <c r="S39"/>
      <c r="T39"/>
      <c r="U39"/>
    </row>
    <row r="40" spans="1:21" s="7" customFormat="1" ht="14.95" customHeight="1" x14ac:dyDescent="0.25">
      <c r="A40"/>
      <c r="B40"/>
      <c r="C40"/>
      <c r="D40"/>
      <c r="E40"/>
      <c r="F40"/>
      <c r="G40"/>
      <c r="I40" s="2" t="s">
        <v>263</v>
      </c>
      <c r="J40" s="2" t="s">
        <v>264</v>
      </c>
      <c r="K40" s="2" t="s">
        <v>33</v>
      </c>
      <c r="L40" s="3">
        <v>45839</v>
      </c>
      <c r="M40" s="3">
        <v>45094</v>
      </c>
      <c r="N40" s="2" t="s">
        <v>27</v>
      </c>
      <c r="O40" s="2" t="s">
        <v>28</v>
      </c>
      <c r="P40" s="2">
        <v>271.58</v>
      </c>
      <c r="Q40" s="2">
        <v>2025</v>
      </c>
      <c r="R40" s="2" t="s">
        <v>12</v>
      </c>
      <c r="S40"/>
      <c r="T40"/>
      <c r="U40"/>
    </row>
    <row r="41" spans="1:21" s="7" customFormat="1" ht="14.95" customHeight="1" x14ac:dyDescent="0.25">
      <c r="A41"/>
      <c r="B41"/>
      <c r="C41"/>
      <c r="D41"/>
      <c r="E41"/>
      <c r="F41"/>
      <c r="G41"/>
      <c r="I41" s="4" t="s">
        <v>235</v>
      </c>
      <c r="J41" s="4" t="s">
        <v>236</v>
      </c>
      <c r="K41" s="4" t="s">
        <v>66</v>
      </c>
      <c r="L41" s="5">
        <v>45839</v>
      </c>
      <c r="M41" s="5">
        <v>45211</v>
      </c>
      <c r="N41" s="4" t="s">
        <v>27</v>
      </c>
      <c r="O41" s="4" t="s">
        <v>28</v>
      </c>
      <c r="P41" s="4">
        <v>261.14999999999998</v>
      </c>
      <c r="Q41" s="4">
        <v>2025</v>
      </c>
      <c r="R41" s="4" t="s">
        <v>12</v>
      </c>
      <c r="S41"/>
      <c r="T41"/>
      <c r="U41"/>
    </row>
    <row r="42" spans="1:21" s="7" customFormat="1" ht="14.95" customHeight="1" x14ac:dyDescent="0.25">
      <c r="A42"/>
      <c r="B42"/>
      <c r="C42"/>
      <c r="D42"/>
      <c r="E42"/>
      <c r="F42"/>
      <c r="G42"/>
      <c r="I42" s="2" t="s">
        <v>412</v>
      </c>
      <c r="J42" s="2" t="s">
        <v>413</v>
      </c>
      <c r="K42" s="2" t="s">
        <v>35</v>
      </c>
      <c r="L42" s="3">
        <v>45839</v>
      </c>
      <c r="M42" s="3">
        <v>45456</v>
      </c>
      <c r="N42" s="2" t="s">
        <v>27</v>
      </c>
      <c r="O42" s="2" t="s">
        <v>28</v>
      </c>
      <c r="P42" s="2">
        <v>30.23</v>
      </c>
      <c r="Q42" s="2">
        <v>2025</v>
      </c>
      <c r="R42" s="2" t="s">
        <v>11</v>
      </c>
      <c r="S42"/>
      <c r="T42"/>
      <c r="U42"/>
    </row>
    <row r="43" spans="1:21" s="7" customFormat="1" ht="14.95" customHeight="1" x14ac:dyDescent="0.25">
      <c r="A43"/>
      <c r="B43"/>
      <c r="C43"/>
      <c r="D43"/>
      <c r="E43"/>
      <c r="F43"/>
      <c r="G43"/>
      <c r="I43" s="4" t="s">
        <v>102</v>
      </c>
      <c r="J43" s="4" t="s">
        <v>103</v>
      </c>
      <c r="K43" s="4" t="s">
        <v>48</v>
      </c>
      <c r="L43" s="5">
        <v>45842</v>
      </c>
      <c r="M43" s="5">
        <v>44896</v>
      </c>
      <c r="N43" s="4" t="s">
        <v>27</v>
      </c>
      <c r="O43" s="4" t="s">
        <v>28</v>
      </c>
      <c r="P43" s="4">
        <v>50.42</v>
      </c>
      <c r="Q43" s="4">
        <v>2025</v>
      </c>
      <c r="R43" s="4" t="s">
        <v>11</v>
      </c>
      <c r="S43"/>
      <c r="T43"/>
      <c r="U43"/>
    </row>
    <row r="44" spans="1:21" s="7" customFormat="1" ht="14.95" customHeight="1" x14ac:dyDescent="0.25">
      <c r="A44"/>
      <c r="B44"/>
      <c r="C44"/>
      <c r="D44"/>
      <c r="E44"/>
      <c r="F44"/>
      <c r="G44"/>
      <c r="I44" s="2" t="s">
        <v>265</v>
      </c>
      <c r="J44" s="2" t="s">
        <v>266</v>
      </c>
      <c r="K44" s="2" t="s">
        <v>31</v>
      </c>
      <c r="L44" s="3">
        <v>45845</v>
      </c>
      <c r="M44" s="3">
        <v>45237</v>
      </c>
      <c r="N44" s="2" t="s">
        <v>27</v>
      </c>
      <c r="O44" s="2" t="s">
        <v>28</v>
      </c>
      <c r="P44" s="2">
        <v>171.72</v>
      </c>
      <c r="Q44" s="2">
        <v>2025</v>
      </c>
      <c r="R44" s="2" t="s">
        <v>11</v>
      </c>
      <c r="S44"/>
      <c r="T44"/>
      <c r="U44"/>
    </row>
    <row r="45" spans="1:21" s="7" customFormat="1" ht="14.95" customHeight="1" x14ac:dyDescent="0.25">
      <c r="A45"/>
      <c r="B45"/>
      <c r="C45"/>
      <c r="D45"/>
      <c r="E45"/>
      <c r="F45"/>
      <c r="G45"/>
      <c r="I45" s="4" t="s">
        <v>268</v>
      </c>
      <c r="J45" s="4" t="s">
        <v>269</v>
      </c>
      <c r="K45" s="4" t="s">
        <v>10</v>
      </c>
      <c r="L45" s="5">
        <v>45869</v>
      </c>
      <c r="M45" s="5">
        <v>45238</v>
      </c>
      <c r="N45" s="4" t="s">
        <v>27</v>
      </c>
      <c r="O45" s="4" t="s">
        <v>28</v>
      </c>
      <c r="P45" s="4">
        <v>152.65</v>
      </c>
      <c r="Q45" s="4">
        <v>2025</v>
      </c>
      <c r="R45" s="4" t="s">
        <v>12</v>
      </c>
      <c r="S45"/>
      <c r="T45"/>
      <c r="U45"/>
    </row>
    <row r="46" spans="1:21" s="7" customFormat="1" ht="14.95" customHeight="1" x14ac:dyDescent="0.25">
      <c r="A46"/>
      <c r="B46"/>
      <c r="C46"/>
      <c r="D46"/>
      <c r="E46"/>
      <c r="F46"/>
      <c r="G46"/>
      <c r="I46" s="2" t="s">
        <v>295</v>
      </c>
      <c r="J46" s="2" t="s">
        <v>296</v>
      </c>
      <c r="K46" s="2" t="s">
        <v>31</v>
      </c>
      <c r="L46" s="3">
        <v>45870</v>
      </c>
      <c r="M46" s="3">
        <v>44071</v>
      </c>
      <c r="N46" s="2" t="s">
        <v>27</v>
      </c>
      <c r="O46" s="2" t="s">
        <v>28</v>
      </c>
      <c r="P46" s="2">
        <v>90.5</v>
      </c>
      <c r="Q46" s="2">
        <v>2025</v>
      </c>
      <c r="R46" s="2" t="s">
        <v>12</v>
      </c>
      <c r="S46"/>
      <c r="T46"/>
      <c r="U46"/>
    </row>
    <row r="47" spans="1:21" s="7" customFormat="1" ht="14.95" customHeight="1" x14ac:dyDescent="0.25">
      <c r="A47"/>
      <c r="B47"/>
      <c r="C47"/>
      <c r="D47"/>
      <c r="E47"/>
      <c r="F47"/>
      <c r="G47"/>
      <c r="I47" s="4" t="s">
        <v>297</v>
      </c>
      <c r="J47" s="4" t="s">
        <v>298</v>
      </c>
      <c r="K47" s="4" t="s">
        <v>54</v>
      </c>
      <c r="L47" s="5">
        <v>45894</v>
      </c>
      <c r="M47" s="5">
        <v>45238</v>
      </c>
      <c r="N47" s="4" t="s">
        <v>27</v>
      </c>
      <c r="O47" s="4" t="s">
        <v>28</v>
      </c>
      <c r="P47" s="4">
        <v>100.36</v>
      </c>
      <c r="Q47" s="4">
        <v>2025</v>
      </c>
      <c r="R47" s="4" t="s">
        <v>12</v>
      </c>
      <c r="S47"/>
      <c r="T47"/>
      <c r="U47"/>
    </row>
    <row r="48" spans="1:21" s="7" customFormat="1" ht="14.95" customHeight="1" x14ac:dyDescent="0.25">
      <c r="A48"/>
      <c r="B48"/>
      <c r="C48"/>
      <c r="D48"/>
      <c r="E48"/>
      <c r="F48"/>
      <c r="G48"/>
      <c r="I48" s="2" t="s">
        <v>299</v>
      </c>
      <c r="J48" s="2" t="s">
        <v>300</v>
      </c>
      <c r="K48" s="2" t="s">
        <v>38</v>
      </c>
      <c r="L48" s="3">
        <v>45894</v>
      </c>
      <c r="M48" s="3">
        <v>45236</v>
      </c>
      <c r="N48" s="2" t="s">
        <v>27</v>
      </c>
      <c r="O48" s="2" t="s">
        <v>28</v>
      </c>
      <c r="P48" s="2">
        <v>175.72</v>
      </c>
      <c r="Q48" s="2">
        <v>2025</v>
      </c>
      <c r="R48" s="2" t="s">
        <v>12</v>
      </c>
      <c r="S48"/>
      <c r="T48"/>
      <c r="U48"/>
    </row>
    <row r="49" spans="1:33" s="7" customFormat="1" ht="14.95" customHeight="1" x14ac:dyDescent="0.25">
      <c r="A49"/>
      <c r="B49"/>
      <c r="C49"/>
      <c r="D49"/>
      <c r="E49"/>
      <c r="F49"/>
      <c r="G49"/>
      <c r="I49" s="4" t="s">
        <v>195</v>
      </c>
      <c r="J49" s="4" t="s">
        <v>196</v>
      </c>
      <c r="K49" s="4" t="s">
        <v>31</v>
      </c>
      <c r="L49" s="5">
        <v>45895</v>
      </c>
      <c r="M49" s="5">
        <v>44187</v>
      </c>
      <c r="N49" s="4" t="s">
        <v>27</v>
      </c>
      <c r="O49" s="4" t="s">
        <v>28</v>
      </c>
      <c r="P49" s="4">
        <v>317.58</v>
      </c>
      <c r="Q49" s="4">
        <v>2025</v>
      </c>
      <c r="R49" s="4" t="s">
        <v>12</v>
      </c>
      <c r="S49"/>
      <c r="T49"/>
      <c r="U49"/>
    </row>
    <row r="50" spans="1:33" s="7" customFormat="1" ht="14.95" customHeight="1" x14ac:dyDescent="0.25">
      <c r="A50"/>
      <c r="B50"/>
      <c r="C50"/>
      <c r="D50"/>
      <c r="E50"/>
      <c r="F50"/>
      <c r="G50"/>
      <c r="I50" s="2" t="s">
        <v>301</v>
      </c>
      <c r="J50" s="2" t="s">
        <v>302</v>
      </c>
      <c r="K50" s="2" t="s">
        <v>267</v>
      </c>
      <c r="L50" s="3">
        <v>45897</v>
      </c>
      <c r="M50" s="3">
        <v>45211</v>
      </c>
      <c r="N50" s="2" t="s">
        <v>27</v>
      </c>
      <c r="O50" s="2" t="s">
        <v>28</v>
      </c>
      <c r="P50" s="2">
        <v>408.21</v>
      </c>
      <c r="Q50" s="2">
        <v>2025</v>
      </c>
      <c r="R50" s="2" t="s">
        <v>12</v>
      </c>
      <c r="S50"/>
      <c r="T50"/>
      <c r="U50"/>
    </row>
    <row r="51" spans="1:33" s="7" customFormat="1" ht="14.95" customHeight="1" x14ac:dyDescent="0.25">
      <c r="A51"/>
      <c r="B51"/>
      <c r="C51"/>
      <c r="D51"/>
      <c r="E51"/>
      <c r="F51"/>
      <c r="G51"/>
      <c r="I51" s="4" t="s">
        <v>303</v>
      </c>
      <c r="J51" s="4" t="s">
        <v>304</v>
      </c>
      <c r="K51" s="4" t="s">
        <v>35</v>
      </c>
      <c r="L51" s="5">
        <v>45899</v>
      </c>
      <c r="M51" s="5">
        <v>45230</v>
      </c>
      <c r="N51" s="4" t="s">
        <v>27</v>
      </c>
      <c r="O51" s="4" t="s">
        <v>28</v>
      </c>
      <c r="P51" s="4">
        <v>99.8</v>
      </c>
      <c r="Q51" s="4">
        <v>2025</v>
      </c>
      <c r="R51" s="4" t="s">
        <v>12</v>
      </c>
      <c r="S51"/>
      <c r="T51"/>
      <c r="U51"/>
    </row>
    <row r="52" spans="1:33" s="7" customFormat="1" ht="14.95" customHeight="1" x14ac:dyDescent="0.25">
      <c r="A52"/>
      <c r="B52"/>
      <c r="C52"/>
      <c r="D52"/>
      <c r="E52"/>
      <c r="F52"/>
      <c r="G52"/>
      <c r="I52" s="2" t="s">
        <v>335</v>
      </c>
      <c r="J52" s="2" t="s">
        <v>336</v>
      </c>
      <c r="K52" s="2" t="s">
        <v>58</v>
      </c>
      <c r="L52" s="3">
        <v>45901</v>
      </c>
      <c r="M52" s="3">
        <v>44846</v>
      </c>
      <c r="N52" s="2" t="s">
        <v>27</v>
      </c>
      <c r="O52" s="2" t="s">
        <v>28</v>
      </c>
      <c r="P52" s="2">
        <v>145</v>
      </c>
      <c r="Q52" s="2">
        <v>2025</v>
      </c>
      <c r="R52" s="2" t="s">
        <v>12</v>
      </c>
      <c r="S52"/>
      <c r="T52"/>
      <c r="U52"/>
    </row>
    <row r="53" spans="1:33" s="7" customFormat="1" ht="14.95" customHeight="1" x14ac:dyDescent="0.25">
      <c r="A53"/>
      <c r="B53"/>
      <c r="C53"/>
      <c r="D53"/>
      <c r="E53"/>
      <c r="F53"/>
      <c r="G53"/>
      <c r="I53" s="4" t="s">
        <v>337</v>
      </c>
      <c r="J53" s="4" t="s">
        <v>338</v>
      </c>
      <c r="K53" s="4" t="s">
        <v>339</v>
      </c>
      <c r="L53" s="5">
        <v>45909</v>
      </c>
      <c r="M53" s="5">
        <v>45156</v>
      </c>
      <c r="N53" s="4" t="s">
        <v>27</v>
      </c>
      <c r="O53" s="4" t="s">
        <v>28</v>
      </c>
      <c r="P53" s="4">
        <v>203.5</v>
      </c>
      <c r="Q53" s="4">
        <v>2025</v>
      </c>
      <c r="R53" s="4" t="s">
        <v>12</v>
      </c>
      <c r="S53"/>
      <c r="T53"/>
      <c r="U53"/>
    </row>
    <row r="54" spans="1:33" s="7" customFormat="1" ht="14.95" customHeight="1" x14ac:dyDescent="0.25">
      <c r="A54"/>
      <c r="B54"/>
      <c r="C54"/>
      <c r="D54"/>
      <c r="E54"/>
      <c r="F54"/>
      <c r="G54"/>
      <c r="I54" s="2" t="s">
        <v>340</v>
      </c>
      <c r="J54" s="2" t="s">
        <v>341</v>
      </c>
      <c r="K54" s="2" t="s">
        <v>342</v>
      </c>
      <c r="L54" s="3">
        <v>45922</v>
      </c>
      <c r="M54" s="3">
        <v>44388</v>
      </c>
      <c r="N54" s="2" t="s">
        <v>27</v>
      </c>
      <c r="O54" s="2" t="s">
        <v>28</v>
      </c>
      <c r="P54" s="2">
        <v>150.84</v>
      </c>
      <c r="Q54" s="2">
        <v>2025</v>
      </c>
      <c r="R54" s="2" t="s">
        <v>11</v>
      </c>
      <c r="S54"/>
      <c r="T54"/>
      <c r="U54"/>
    </row>
    <row r="55" spans="1:33" s="7" customFormat="1" ht="14.95" customHeight="1" x14ac:dyDescent="0.25">
      <c r="A55"/>
      <c r="B55"/>
      <c r="C55"/>
      <c r="D55"/>
      <c r="E55"/>
      <c r="F55"/>
      <c r="G55"/>
      <c r="I55" s="4" t="s">
        <v>367</v>
      </c>
      <c r="J55" s="4" t="s">
        <v>368</v>
      </c>
      <c r="K55" s="4" t="s">
        <v>369</v>
      </c>
      <c r="L55" s="5">
        <v>45931</v>
      </c>
      <c r="M55" s="5">
        <v>43636</v>
      </c>
      <c r="N55" s="4" t="s">
        <v>27</v>
      </c>
      <c r="O55" s="4" t="s">
        <v>28</v>
      </c>
      <c r="P55" s="4">
        <v>125</v>
      </c>
      <c r="Q55" s="4">
        <v>2025</v>
      </c>
      <c r="R55" s="4" t="s">
        <v>12</v>
      </c>
      <c r="S55"/>
      <c r="T55"/>
      <c r="U55"/>
    </row>
    <row r="56" spans="1:33" s="7" customFormat="1" ht="14.95" customHeight="1" x14ac:dyDescent="0.25">
      <c r="A56"/>
      <c r="B56"/>
      <c r="C56"/>
      <c r="D56"/>
      <c r="E56"/>
      <c r="F56"/>
      <c r="G56"/>
      <c r="I56" s="2" t="s">
        <v>370</v>
      </c>
      <c r="J56" s="2" t="s">
        <v>371</v>
      </c>
      <c r="K56" s="2" t="s">
        <v>10</v>
      </c>
      <c r="L56" s="3">
        <v>45945</v>
      </c>
      <c r="M56" s="3">
        <v>44229</v>
      </c>
      <c r="N56" s="2" t="s">
        <v>27</v>
      </c>
      <c r="O56" s="2" t="s">
        <v>28</v>
      </c>
      <c r="P56" s="2">
        <v>204</v>
      </c>
      <c r="Q56" s="2">
        <v>2025</v>
      </c>
      <c r="R56" s="2" t="s">
        <v>12</v>
      </c>
      <c r="S56"/>
      <c r="T56"/>
      <c r="U56"/>
    </row>
    <row r="57" spans="1:33" s="7" customFormat="1" ht="14.95" customHeight="1" x14ac:dyDescent="0.25">
      <c r="A57"/>
      <c r="B57"/>
      <c r="C57"/>
      <c r="D57"/>
      <c r="E57"/>
      <c r="F57"/>
      <c r="G57"/>
      <c r="I57" s="4" t="s">
        <v>372</v>
      </c>
      <c r="J57" s="4" t="s">
        <v>373</v>
      </c>
      <c r="K57" s="4" t="s">
        <v>374</v>
      </c>
      <c r="L57" s="5">
        <v>45945</v>
      </c>
      <c r="M57" s="5">
        <v>45232</v>
      </c>
      <c r="N57" s="4" t="s">
        <v>27</v>
      </c>
      <c r="O57" s="4" t="s">
        <v>28</v>
      </c>
      <c r="P57" s="4">
        <v>666.1</v>
      </c>
      <c r="Q57" s="4">
        <v>2025</v>
      </c>
      <c r="R57" s="4" t="s">
        <v>12</v>
      </c>
      <c r="S57"/>
      <c r="T57"/>
      <c r="U57"/>
    </row>
    <row r="58" spans="1:33" s="7" customFormat="1" ht="14.95" customHeight="1" x14ac:dyDescent="0.25">
      <c r="A58"/>
      <c r="B58"/>
      <c r="C58"/>
      <c r="D58"/>
      <c r="E58"/>
      <c r="F58"/>
      <c r="G58"/>
      <c r="I58" s="2" t="s">
        <v>375</v>
      </c>
      <c r="J58" s="2" t="s">
        <v>376</v>
      </c>
      <c r="K58" s="2" t="s">
        <v>377</v>
      </c>
      <c r="L58" s="3">
        <v>45960</v>
      </c>
      <c r="M58" s="3">
        <v>44608</v>
      </c>
      <c r="N58" s="2" t="s">
        <v>27</v>
      </c>
      <c r="O58" s="2" t="s">
        <v>28</v>
      </c>
      <c r="P58" s="2">
        <v>205.2</v>
      </c>
      <c r="Q58" s="2">
        <v>2025</v>
      </c>
      <c r="R58" s="2" t="s">
        <v>12</v>
      </c>
      <c r="S58"/>
      <c r="T58"/>
      <c r="U58"/>
    </row>
    <row r="59" spans="1:33" ht="14.95" customHeight="1" x14ac:dyDescent="0.25">
      <c r="A59" s="8" t="s">
        <v>60</v>
      </c>
      <c r="B59" s="11" t="s">
        <v>73</v>
      </c>
      <c r="C59" s="11" t="s">
        <v>89</v>
      </c>
      <c r="D59" s="11" t="s">
        <v>15</v>
      </c>
      <c r="E59" s="11" t="s">
        <v>16</v>
      </c>
      <c r="F59" s="11" t="s">
        <v>88</v>
      </c>
      <c r="G59" s="7"/>
      <c r="H59" s="7"/>
      <c r="I59" s="4" t="s">
        <v>414</v>
      </c>
      <c r="J59" s="4" t="s">
        <v>415</v>
      </c>
      <c r="K59" s="4" t="s">
        <v>10</v>
      </c>
      <c r="L59" s="5">
        <v>45971</v>
      </c>
      <c r="M59" s="5">
        <v>45238</v>
      </c>
      <c r="N59" s="4" t="s">
        <v>27</v>
      </c>
      <c r="O59" s="4" t="s">
        <v>28</v>
      </c>
      <c r="P59" s="4">
        <v>203.5</v>
      </c>
      <c r="Q59" s="4">
        <v>2025</v>
      </c>
      <c r="R59" s="4" t="s">
        <v>12</v>
      </c>
    </row>
    <row r="60" spans="1:33" ht="14.95" customHeight="1" x14ac:dyDescent="0.25">
      <c r="A60" s="9">
        <v>45493</v>
      </c>
      <c r="B60" s="12">
        <f t="shared" ref="B60:B77" si="0">SUM(C60:F60)</f>
        <v>26079.850000000009</v>
      </c>
      <c r="C60" s="12">
        <v>25874.650000000009</v>
      </c>
      <c r="D60" s="12">
        <v>0</v>
      </c>
      <c r="E60" s="12">
        <v>205.2</v>
      </c>
      <c r="F60" s="12">
        <v>0</v>
      </c>
      <c r="H60" s="10"/>
      <c r="I60" s="2" t="s">
        <v>440</v>
      </c>
      <c r="J60" s="2" t="s">
        <v>441</v>
      </c>
      <c r="K60" s="2" t="s">
        <v>36</v>
      </c>
      <c r="L60" s="3">
        <v>45992</v>
      </c>
      <c r="M60" s="3">
        <v>44041</v>
      </c>
      <c r="N60" s="2" t="s">
        <v>27</v>
      </c>
      <c r="O60" s="2" t="s">
        <v>28</v>
      </c>
      <c r="P60" s="2">
        <v>301.51</v>
      </c>
      <c r="Q60" s="2">
        <v>2025</v>
      </c>
      <c r="R60" s="2" t="s">
        <v>12</v>
      </c>
      <c r="AB60" s="14"/>
      <c r="AC60" s="14"/>
      <c r="AE60" s="14"/>
      <c r="AF60" s="14"/>
      <c r="AG60" s="14"/>
    </row>
    <row r="61" spans="1:33" ht="14.95" customHeight="1" x14ac:dyDescent="0.25">
      <c r="A61" s="9">
        <v>45524</v>
      </c>
      <c r="B61" s="12">
        <f t="shared" si="0"/>
        <v>26531.48000000001</v>
      </c>
      <c r="C61" s="12">
        <v>25874.650000000009</v>
      </c>
      <c r="D61" s="12">
        <v>451.63</v>
      </c>
      <c r="E61" s="12">
        <v>205.2</v>
      </c>
      <c r="F61" s="12">
        <v>0</v>
      </c>
      <c r="H61" s="10"/>
      <c r="I61" s="4" t="s">
        <v>442</v>
      </c>
      <c r="J61" s="4" t="s">
        <v>443</v>
      </c>
      <c r="K61" s="4" t="s">
        <v>444</v>
      </c>
      <c r="L61" s="5">
        <v>45992</v>
      </c>
      <c r="M61" s="5">
        <v>45427</v>
      </c>
      <c r="N61" s="4" t="s">
        <v>27</v>
      </c>
      <c r="O61" s="4" t="s">
        <v>28</v>
      </c>
      <c r="P61" s="4">
        <v>200.9</v>
      </c>
      <c r="Q61" s="4">
        <v>2025</v>
      </c>
      <c r="R61" s="4" t="s">
        <v>11</v>
      </c>
      <c r="AB61" s="14"/>
      <c r="AC61" s="14"/>
      <c r="AE61" s="14"/>
      <c r="AF61" s="14"/>
      <c r="AG61" s="14"/>
    </row>
    <row r="62" spans="1:33" ht="14.95" customHeight="1" x14ac:dyDescent="0.25">
      <c r="A62" s="9">
        <v>45555</v>
      </c>
      <c r="B62" s="12">
        <f t="shared" si="0"/>
        <v>26531.48000000001</v>
      </c>
      <c r="C62" s="12">
        <v>25874.650000000009</v>
      </c>
      <c r="D62" s="12">
        <v>451.63</v>
      </c>
      <c r="E62" s="12">
        <v>205.2</v>
      </c>
      <c r="F62" s="12">
        <v>0</v>
      </c>
      <c r="H62" s="10"/>
      <c r="I62" s="2" t="s">
        <v>445</v>
      </c>
      <c r="J62" s="2" t="s">
        <v>446</v>
      </c>
      <c r="K62" s="2" t="s">
        <v>447</v>
      </c>
      <c r="L62" s="3">
        <v>45992</v>
      </c>
      <c r="M62" s="3">
        <v>44225</v>
      </c>
      <c r="N62" s="2" t="s">
        <v>27</v>
      </c>
      <c r="O62" s="2" t="s">
        <v>28</v>
      </c>
      <c r="P62" s="2">
        <v>121.89</v>
      </c>
      <c r="Q62" s="2">
        <v>2025</v>
      </c>
      <c r="R62" s="2" t="s">
        <v>11</v>
      </c>
      <c r="AB62" s="14"/>
      <c r="AC62" s="14"/>
      <c r="AE62" s="14"/>
      <c r="AF62" s="14"/>
      <c r="AG62" s="14"/>
    </row>
    <row r="63" spans="1:33" ht="14.95" customHeight="1" x14ac:dyDescent="0.25">
      <c r="A63" s="9">
        <v>45585</v>
      </c>
      <c r="B63" s="12">
        <f t="shared" si="0"/>
        <v>27099.910000000011</v>
      </c>
      <c r="C63" s="12">
        <v>25874.650000000009</v>
      </c>
      <c r="D63" s="12">
        <v>1020.06</v>
      </c>
      <c r="E63" s="12">
        <v>205.2</v>
      </c>
      <c r="F63" s="12">
        <v>0</v>
      </c>
      <c r="H63" s="10"/>
      <c r="I63" s="4" t="s">
        <v>448</v>
      </c>
      <c r="J63" s="4" t="s">
        <v>449</v>
      </c>
      <c r="K63" s="4" t="s">
        <v>436</v>
      </c>
      <c r="L63" s="5">
        <v>45992</v>
      </c>
      <c r="M63" s="5">
        <v>44361</v>
      </c>
      <c r="N63" s="4" t="s">
        <v>27</v>
      </c>
      <c r="O63" s="4" t="s">
        <v>28</v>
      </c>
      <c r="P63" s="4">
        <v>200</v>
      </c>
      <c r="Q63" s="4">
        <v>2025</v>
      </c>
      <c r="R63" s="4" t="s">
        <v>12</v>
      </c>
      <c r="AB63" s="14"/>
      <c r="AC63" s="14"/>
      <c r="AE63" s="14"/>
      <c r="AF63" s="14"/>
      <c r="AG63" s="14"/>
    </row>
    <row r="64" spans="1:33" ht="14.95" customHeight="1" x14ac:dyDescent="0.25">
      <c r="A64" s="9">
        <v>45616</v>
      </c>
      <c r="B64" s="12">
        <f t="shared" si="0"/>
        <v>27261.450000000008</v>
      </c>
      <c r="C64" s="12">
        <v>25874.650000000009</v>
      </c>
      <c r="D64" s="12">
        <v>1181.5999999999999</v>
      </c>
      <c r="E64" s="12">
        <v>205.2</v>
      </c>
      <c r="F64" s="12">
        <v>0</v>
      </c>
      <c r="H64" s="10"/>
      <c r="I64" s="2" t="s">
        <v>450</v>
      </c>
      <c r="J64" s="2" t="s">
        <v>451</v>
      </c>
      <c r="K64" s="2" t="s">
        <v>416</v>
      </c>
      <c r="L64" s="3">
        <v>45992</v>
      </c>
      <c r="M64" s="3">
        <v>45047</v>
      </c>
      <c r="N64" s="2" t="s">
        <v>27</v>
      </c>
      <c r="O64" s="2" t="s">
        <v>28</v>
      </c>
      <c r="P64" s="2">
        <v>61.1</v>
      </c>
      <c r="Q64" s="2">
        <v>2025</v>
      </c>
      <c r="R64" s="2" t="s">
        <v>12</v>
      </c>
      <c r="AB64" s="14"/>
      <c r="AC64" s="14"/>
      <c r="AE64" s="14"/>
      <c r="AF64" s="14"/>
      <c r="AG64" s="14"/>
    </row>
    <row r="65" spans="1:33" ht="14.95" customHeight="1" x14ac:dyDescent="0.25">
      <c r="A65" s="9">
        <v>45646</v>
      </c>
      <c r="B65" s="12">
        <f t="shared" si="0"/>
        <v>29057.78000000001</v>
      </c>
      <c r="C65" s="12">
        <v>25874.650000000009</v>
      </c>
      <c r="D65" s="12">
        <v>2977.93</v>
      </c>
      <c r="E65" s="12">
        <v>205.2</v>
      </c>
      <c r="F65" s="12">
        <v>0</v>
      </c>
      <c r="H65" s="10"/>
      <c r="I65" s="4" t="s">
        <v>452</v>
      </c>
      <c r="J65" s="4" t="s">
        <v>453</v>
      </c>
      <c r="K65" s="4" t="s">
        <v>454</v>
      </c>
      <c r="L65" s="5">
        <v>46006</v>
      </c>
      <c r="M65" s="5">
        <v>44599</v>
      </c>
      <c r="N65" s="4" t="s">
        <v>27</v>
      </c>
      <c r="O65" s="4" t="s">
        <v>28</v>
      </c>
      <c r="P65" s="4">
        <v>36</v>
      </c>
      <c r="Q65" s="4">
        <v>2025</v>
      </c>
      <c r="R65" s="4" t="s">
        <v>12</v>
      </c>
      <c r="AB65" s="14"/>
      <c r="AC65" s="14"/>
      <c r="AE65" s="14"/>
      <c r="AF65" s="14"/>
      <c r="AG65" s="14"/>
    </row>
    <row r="66" spans="1:33" ht="14.95" customHeight="1" x14ac:dyDescent="0.25">
      <c r="A66" s="9">
        <v>45677</v>
      </c>
      <c r="B66" s="12">
        <f t="shared" si="0"/>
        <v>30446.78000000001</v>
      </c>
      <c r="C66" s="12">
        <v>25874.650000000009</v>
      </c>
      <c r="D66" s="12">
        <v>4366.9299999999994</v>
      </c>
      <c r="E66" s="12">
        <v>205.2</v>
      </c>
      <c r="F66" s="12">
        <v>0</v>
      </c>
      <c r="H66" s="10"/>
      <c r="I66" s="2" t="s">
        <v>455</v>
      </c>
      <c r="J66" s="2" t="s">
        <v>456</v>
      </c>
      <c r="K66" s="2" t="s">
        <v>457</v>
      </c>
      <c r="L66" s="3">
        <v>46006</v>
      </c>
      <c r="M66" s="3">
        <v>44760</v>
      </c>
      <c r="N66" s="2" t="s">
        <v>27</v>
      </c>
      <c r="O66" s="2" t="s">
        <v>28</v>
      </c>
      <c r="P66" s="2">
        <v>17.7</v>
      </c>
      <c r="Q66" s="2">
        <v>2025</v>
      </c>
      <c r="R66" s="2" t="s">
        <v>11</v>
      </c>
      <c r="AB66" s="14"/>
      <c r="AC66" s="14"/>
      <c r="AE66" s="14"/>
      <c r="AF66" s="14"/>
      <c r="AG66" s="14"/>
    </row>
    <row r="67" spans="1:33" ht="14.95" customHeight="1" x14ac:dyDescent="0.25">
      <c r="A67" s="9">
        <v>45708</v>
      </c>
      <c r="B67" s="12">
        <f t="shared" si="0"/>
        <v>30696.820000000011</v>
      </c>
      <c r="C67" s="12">
        <v>25874.650000000009</v>
      </c>
      <c r="D67" s="12">
        <v>4616.9699999999993</v>
      </c>
      <c r="E67" s="12">
        <v>205.2</v>
      </c>
      <c r="F67" s="12">
        <v>0</v>
      </c>
      <c r="H67" s="10"/>
      <c r="I67" s="4" t="s">
        <v>458</v>
      </c>
      <c r="J67" s="4" t="s">
        <v>459</v>
      </c>
      <c r="K67" s="4" t="s">
        <v>267</v>
      </c>
      <c r="L67" s="5">
        <v>46009</v>
      </c>
      <c r="M67" s="5">
        <v>44200</v>
      </c>
      <c r="N67" s="4" t="s">
        <v>27</v>
      </c>
      <c r="O67" s="4" t="s">
        <v>28</v>
      </c>
      <c r="P67" s="4">
        <v>515.66</v>
      </c>
      <c r="Q67" s="4">
        <v>2025</v>
      </c>
      <c r="R67" s="4" t="s">
        <v>12</v>
      </c>
      <c r="AB67" s="14"/>
      <c r="AC67" s="14"/>
      <c r="AE67" s="14"/>
      <c r="AF67" s="14"/>
      <c r="AG67" s="14"/>
    </row>
    <row r="68" spans="1:33" ht="14.95" customHeight="1" x14ac:dyDescent="0.25">
      <c r="A68" s="9">
        <v>45736</v>
      </c>
      <c r="B68" s="12">
        <f t="shared" si="0"/>
        <v>32218.200000000012</v>
      </c>
      <c r="C68" s="12">
        <v>25874.650000000009</v>
      </c>
      <c r="D68" s="12">
        <v>5628.4699999999993</v>
      </c>
      <c r="E68" s="12">
        <v>715.07999999999993</v>
      </c>
      <c r="F68" s="12">
        <v>0</v>
      </c>
      <c r="H68" s="10"/>
      <c r="I68" s="2" t="s">
        <v>460</v>
      </c>
      <c r="J68" s="2" t="s">
        <v>461</v>
      </c>
      <c r="K68" s="2" t="s">
        <v>65</v>
      </c>
      <c r="L68" s="3">
        <v>46018</v>
      </c>
      <c r="M68" s="3">
        <v>44720</v>
      </c>
      <c r="N68" s="2" t="s">
        <v>27</v>
      </c>
      <c r="O68" s="2" t="s">
        <v>28</v>
      </c>
      <c r="P68" s="2">
        <v>101</v>
      </c>
      <c r="Q68" s="2">
        <v>2025</v>
      </c>
      <c r="R68" s="2" t="s">
        <v>12</v>
      </c>
      <c r="AB68" s="14"/>
      <c r="AC68" s="14"/>
      <c r="AE68" s="14"/>
      <c r="AF68" s="14"/>
      <c r="AG68" s="14"/>
    </row>
    <row r="69" spans="1:33" ht="14.95" customHeight="1" x14ac:dyDescent="0.25">
      <c r="A69" s="9">
        <v>45767</v>
      </c>
      <c r="B69" s="12">
        <f t="shared" si="0"/>
        <v>33333.770000000011</v>
      </c>
      <c r="C69" s="12">
        <v>25874.650000000009</v>
      </c>
      <c r="D69" s="12">
        <v>6744.04</v>
      </c>
      <c r="E69" s="12">
        <v>715.07999999999993</v>
      </c>
      <c r="F69" s="12">
        <v>0</v>
      </c>
      <c r="H69" s="10"/>
      <c r="I69" s="4" t="s">
        <v>462</v>
      </c>
      <c r="J69" s="4" t="s">
        <v>463</v>
      </c>
      <c r="K69" s="4" t="s">
        <v>190</v>
      </c>
      <c r="L69" s="5">
        <v>46022</v>
      </c>
      <c r="M69" s="5">
        <v>45084</v>
      </c>
      <c r="N69" s="4" t="s">
        <v>27</v>
      </c>
      <c r="O69" s="4" t="s">
        <v>28</v>
      </c>
      <c r="P69" s="4">
        <v>204</v>
      </c>
      <c r="Q69" s="4">
        <v>2025</v>
      </c>
      <c r="R69" s="4" t="s">
        <v>12</v>
      </c>
      <c r="AB69" s="14"/>
      <c r="AC69" s="14"/>
      <c r="AE69" s="14"/>
      <c r="AF69" s="14"/>
      <c r="AG69" s="14"/>
    </row>
    <row r="70" spans="1:33" ht="14.95" customHeight="1" x14ac:dyDescent="0.25">
      <c r="A70" s="9">
        <v>45797</v>
      </c>
      <c r="B70" s="12">
        <f t="shared" si="0"/>
        <v>33803.160000000011</v>
      </c>
      <c r="C70" s="12">
        <v>25874.650000000009</v>
      </c>
      <c r="D70" s="12">
        <v>7213.43</v>
      </c>
      <c r="E70" s="12">
        <v>715.07999999999993</v>
      </c>
      <c r="F70" s="12">
        <v>0</v>
      </c>
      <c r="H70" s="10"/>
      <c r="I70" s="2" t="s">
        <v>464</v>
      </c>
      <c r="J70" s="2" t="s">
        <v>465</v>
      </c>
      <c r="K70" s="2" t="s">
        <v>14</v>
      </c>
      <c r="L70" s="3">
        <v>46022</v>
      </c>
      <c r="M70" s="3">
        <v>43762</v>
      </c>
      <c r="N70" s="2" t="s">
        <v>27</v>
      </c>
      <c r="O70" s="2" t="s">
        <v>28</v>
      </c>
      <c r="P70" s="2">
        <v>120</v>
      </c>
      <c r="Q70" s="2">
        <v>2025</v>
      </c>
      <c r="R70" s="2" t="s">
        <v>12</v>
      </c>
      <c r="AB70" s="14"/>
      <c r="AC70" s="14"/>
      <c r="AE70" s="14"/>
      <c r="AF70" s="14"/>
      <c r="AG70" s="14"/>
    </row>
    <row r="71" spans="1:33" ht="14.95" customHeight="1" x14ac:dyDescent="0.25">
      <c r="A71" s="9">
        <v>45828</v>
      </c>
      <c r="B71" s="12">
        <f t="shared" si="0"/>
        <v>35353.960000000014</v>
      </c>
      <c r="C71" s="12">
        <v>25874.650000000009</v>
      </c>
      <c r="D71" s="12">
        <v>7760.2300000000005</v>
      </c>
      <c r="E71" s="12">
        <v>1719.08</v>
      </c>
      <c r="F71" s="12">
        <v>0</v>
      </c>
      <c r="H71" s="10"/>
      <c r="I71" s="4" t="s">
        <v>466</v>
      </c>
      <c r="J71" s="4" t="s">
        <v>467</v>
      </c>
      <c r="K71" s="4" t="s">
        <v>444</v>
      </c>
      <c r="L71" s="5">
        <v>46022</v>
      </c>
      <c r="M71" s="5">
        <v>43816</v>
      </c>
      <c r="N71" s="4" t="s">
        <v>27</v>
      </c>
      <c r="O71" s="4" t="s">
        <v>28</v>
      </c>
      <c r="P71" s="4">
        <v>218.79</v>
      </c>
      <c r="Q71" s="4">
        <v>2025</v>
      </c>
      <c r="R71" s="4" t="s">
        <v>12</v>
      </c>
      <c r="AB71" s="14"/>
      <c r="AC71" s="14"/>
      <c r="AE71" s="14"/>
      <c r="AF71" s="14"/>
      <c r="AG71" s="14"/>
    </row>
    <row r="72" spans="1:33" ht="14.95" customHeight="1" x14ac:dyDescent="0.25">
      <c r="A72" s="9">
        <v>45858</v>
      </c>
      <c r="B72" s="12">
        <f t="shared" si="0"/>
        <v>36291.710000000006</v>
      </c>
      <c r="C72" s="12">
        <v>25874.650000000009</v>
      </c>
      <c r="D72" s="12">
        <v>8445.61</v>
      </c>
      <c r="E72" s="12">
        <v>1971.45</v>
      </c>
      <c r="F72" s="12">
        <v>0</v>
      </c>
      <c r="H72" s="10"/>
      <c r="I72" s="2" t="s">
        <v>468</v>
      </c>
      <c r="J72" s="2" t="s">
        <v>469</v>
      </c>
      <c r="K72" s="2" t="s">
        <v>108</v>
      </c>
      <c r="L72" s="3">
        <v>46022</v>
      </c>
      <c r="M72" s="3">
        <v>44085</v>
      </c>
      <c r="N72" s="2" t="s">
        <v>27</v>
      </c>
      <c r="O72" s="2" t="s">
        <v>28</v>
      </c>
      <c r="P72" s="2">
        <v>223.2</v>
      </c>
      <c r="Q72" s="2">
        <v>2025</v>
      </c>
      <c r="R72" s="2" t="s">
        <v>11</v>
      </c>
      <c r="AB72" s="14"/>
      <c r="AC72" s="14"/>
      <c r="AE72" s="14"/>
      <c r="AF72" s="14"/>
      <c r="AG72" s="14"/>
    </row>
    <row r="73" spans="1:33" ht="14.95" customHeight="1" x14ac:dyDescent="0.25">
      <c r="A73" s="9">
        <v>45889</v>
      </c>
      <c r="B73" s="12">
        <f t="shared" si="0"/>
        <v>37483.880000000005</v>
      </c>
      <c r="C73" s="12">
        <v>25874.650000000009</v>
      </c>
      <c r="D73" s="12">
        <v>9637.7799999999988</v>
      </c>
      <c r="E73" s="12">
        <v>1971.45</v>
      </c>
      <c r="F73" s="12">
        <v>0</v>
      </c>
      <c r="H73" s="10"/>
      <c r="I73" s="4" t="s">
        <v>470</v>
      </c>
      <c r="J73" s="4" t="s">
        <v>471</v>
      </c>
      <c r="K73" s="4" t="s">
        <v>43</v>
      </c>
      <c r="L73" s="5">
        <v>46022</v>
      </c>
      <c r="M73" s="5">
        <v>45096</v>
      </c>
      <c r="N73" s="4" t="s">
        <v>27</v>
      </c>
      <c r="O73" s="4" t="s">
        <v>28</v>
      </c>
      <c r="P73" s="4">
        <v>401.35</v>
      </c>
      <c r="Q73" s="4">
        <v>2025</v>
      </c>
      <c r="R73" s="4" t="s">
        <v>12</v>
      </c>
      <c r="AB73" s="14"/>
      <c r="AC73" s="14"/>
      <c r="AE73" s="14"/>
      <c r="AF73" s="14"/>
      <c r="AG73" s="14"/>
    </row>
    <row r="74" spans="1:33" ht="14.95" customHeight="1" x14ac:dyDescent="0.25">
      <c r="A74" s="9">
        <v>45920</v>
      </c>
      <c r="B74" s="12">
        <f t="shared" si="0"/>
        <v>37983.220000000008</v>
      </c>
      <c r="C74" s="12">
        <v>25874.650000000009</v>
      </c>
      <c r="D74" s="12">
        <v>9986.2799999999988</v>
      </c>
      <c r="E74" s="12">
        <v>2122.29</v>
      </c>
      <c r="F74" s="12">
        <v>0</v>
      </c>
      <c r="H74" s="10"/>
      <c r="I74" s="2" t="s">
        <v>170</v>
      </c>
      <c r="J74" s="2" t="s">
        <v>171</v>
      </c>
      <c r="K74" s="2" t="s">
        <v>14</v>
      </c>
      <c r="L74" s="3">
        <v>46022</v>
      </c>
      <c r="M74" s="32">
        <v>45000</v>
      </c>
      <c r="N74" s="2" t="s">
        <v>27</v>
      </c>
      <c r="O74" s="2" t="s">
        <v>28</v>
      </c>
      <c r="P74" s="2">
        <v>200.85</v>
      </c>
      <c r="Q74" s="2">
        <v>2025</v>
      </c>
      <c r="R74" s="2" t="s">
        <v>12</v>
      </c>
      <c r="AB74" s="14"/>
      <c r="AC74" s="14"/>
      <c r="AE74" s="14"/>
      <c r="AF74" s="14"/>
      <c r="AG74" s="14"/>
    </row>
    <row r="75" spans="1:33" ht="14.95" customHeight="1" x14ac:dyDescent="0.25">
      <c r="A75" s="9">
        <v>45950</v>
      </c>
      <c r="B75" s="12">
        <f t="shared" si="0"/>
        <v>39183.520000000011</v>
      </c>
      <c r="C75" s="12">
        <v>25874.650000000009</v>
      </c>
      <c r="D75" s="12">
        <v>11186.58</v>
      </c>
      <c r="E75" s="12">
        <v>2122.29</v>
      </c>
      <c r="F75" s="12">
        <v>0</v>
      </c>
      <c r="H75" s="10"/>
      <c r="I75" s="33" t="s">
        <v>472</v>
      </c>
      <c r="J75" s="33" t="s">
        <v>473</v>
      </c>
      <c r="K75" s="33" t="s">
        <v>54</v>
      </c>
      <c r="L75" s="34">
        <v>46022</v>
      </c>
      <c r="M75" s="34">
        <v>44979</v>
      </c>
      <c r="N75" s="33" t="s">
        <v>27</v>
      </c>
      <c r="O75" s="33" t="s">
        <v>28</v>
      </c>
      <c r="P75" s="33">
        <v>204.6</v>
      </c>
      <c r="Q75" s="33">
        <v>2025</v>
      </c>
      <c r="R75" s="33" t="s">
        <v>12</v>
      </c>
      <c r="AB75" s="14"/>
      <c r="AC75" s="14"/>
      <c r="AE75" s="14"/>
      <c r="AF75" s="14"/>
      <c r="AG75" s="14"/>
    </row>
    <row r="76" spans="1:33" ht="14.95" customHeight="1" x14ac:dyDescent="0.25">
      <c r="A76" s="9">
        <v>45981</v>
      </c>
      <c r="B76" s="12">
        <f t="shared" si="0"/>
        <v>39387.020000000011</v>
      </c>
      <c r="C76" s="12">
        <v>25874.650000000009</v>
      </c>
      <c r="D76" s="12">
        <v>11390.08</v>
      </c>
      <c r="E76" s="12">
        <v>2122.29</v>
      </c>
      <c r="F76" s="12">
        <v>0</v>
      </c>
      <c r="H76" s="10"/>
      <c r="AB76" s="14"/>
      <c r="AC76" s="14"/>
      <c r="AE76" s="14"/>
      <c r="AF76" s="14"/>
      <c r="AG76" s="14"/>
    </row>
    <row r="77" spans="1:33" ht="14.95" customHeight="1" x14ac:dyDescent="0.25">
      <c r="A77" s="9">
        <v>46011</v>
      </c>
      <c r="B77" s="12">
        <f t="shared" si="0"/>
        <v>42515.570000000007</v>
      </c>
      <c r="C77" s="12">
        <v>25874.650000000009</v>
      </c>
      <c r="D77" s="12">
        <v>13954.940000000002</v>
      </c>
      <c r="E77" s="12">
        <v>2685.9799999999996</v>
      </c>
      <c r="F77" s="12">
        <v>0</v>
      </c>
      <c r="H77" s="10"/>
      <c r="AB77" s="14"/>
      <c r="AC77" s="14"/>
      <c r="AE77" s="14"/>
      <c r="AF77" s="14"/>
      <c r="AG77" s="14"/>
    </row>
    <row r="78" spans="1:33" ht="14.95" customHeight="1" x14ac:dyDescent="0.25">
      <c r="B78" s="13"/>
      <c r="C78" s="13"/>
      <c r="D78" s="13"/>
      <c r="E78" s="13"/>
      <c r="F78" s="13"/>
    </row>
    <row r="79" spans="1:33" ht="14.95" customHeight="1" x14ac:dyDescent="0.25">
      <c r="B79" s="13"/>
      <c r="C79" s="13"/>
      <c r="D79" s="13"/>
      <c r="E79" s="13"/>
      <c r="F79" s="13"/>
    </row>
    <row r="88" spans="1:6" ht="14.95" customHeight="1" x14ac:dyDescent="0.25">
      <c r="A88" s="9"/>
      <c r="B88" s="12"/>
      <c r="C88" s="12"/>
      <c r="D88" s="12"/>
      <c r="E88" s="12"/>
      <c r="F88" s="12"/>
    </row>
    <row r="89" spans="1:6" ht="14.95" customHeight="1" x14ac:dyDescent="0.25">
      <c r="A89" s="9"/>
      <c r="B89" s="12"/>
      <c r="C89" s="12"/>
      <c r="D89" s="12"/>
      <c r="E89" s="12"/>
      <c r="F89" s="12"/>
    </row>
    <row r="90" spans="1:6" ht="14.95" customHeight="1" x14ac:dyDescent="0.25">
      <c r="A90" s="9"/>
      <c r="B90" s="12"/>
      <c r="C90" s="12"/>
      <c r="D90" s="12"/>
      <c r="E90" s="12"/>
      <c r="F90" s="12"/>
    </row>
    <row r="91" spans="1:6" ht="14.95" customHeight="1" x14ac:dyDescent="0.25">
      <c r="A91" s="9"/>
      <c r="B91" s="12"/>
      <c r="C91" s="12"/>
      <c r="D91" s="12"/>
      <c r="E91" s="12"/>
      <c r="F91" s="12"/>
    </row>
    <row r="92" spans="1:6" ht="14.95" customHeight="1" x14ac:dyDescent="0.25">
      <c r="A92" s="9"/>
      <c r="B92" s="12"/>
      <c r="C92" s="12"/>
      <c r="D92" s="12"/>
      <c r="E92" s="12"/>
      <c r="F92" s="12"/>
    </row>
    <row r="93" spans="1:6" ht="14.95" customHeight="1" x14ac:dyDescent="0.25">
      <c r="A93" s="9"/>
      <c r="B93" s="12"/>
      <c r="C93" s="12"/>
      <c r="D93" s="12"/>
      <c r="E93" s="12"/>
      <c r="F93" s="12"/>
    </row>
    <row r="94" spans="1:6" ht="14.95" customHeight="1" x14ac:dyDescent="0.25">
      <c r="A94" s="9"/>
      <c r="B94" s="12"/>
      <c r="C94" s="12"/>
      <c r="D94" s="12"/>
      <c r="E94" s="12"/>
      <c r="F94" s="12"/>
    </row>
    <row r="95" spans="1:6" ht="14.95" customHeight="1" x14ac:dyDescent="0.25">
      <c r="A95" s="9"/>
      <c r="B95" s="12"/>
      <c r="C95" s="12"/>
      <c r="D95" s="12"/>
      <c r="E95" s="12"/>
      <c r="F95" s="12"/>
    </row>
    <row r="96" spans="1:6" ht="14.95" customHeight="1" x14ac:dyDescent="0.25">
      <c r="A96" s="9"/>
      <c r="B96" s="12"/>
      <c r="C96" s="12"/>
      <c r="D96" s="12"/>
      <c r="E96" s="12"/>
      <c r="F96" s="12"/>
    </row>
    <row r="97" spans="1:6" ht="14.95" customHeight="1" x14ac:dyDescent="0.25">
      <c r="A97" s="9"/>
      <c r="B97" s="12"/>
      <c r="C97" s="12"/>
      <c r="D97" s="12"/>
      <c r="E97" s="12"/>
      <c r="F97" s="12"/>
    </row>
    <row r="98" spans="1:6" ht="14.95" customHeight="1" x14ac:dyDescent="0.25">
      <c r="A98" s="9"/>
      <c r="B98" s="12"/>
      <c r="C98" s="12"/>
      <c r="D98" s="12"/>
      <c r="E98" s="12"/>
      <c r="F98" s="12"/>
    </row>
    <row r="99" spans="1:6" ht="14.95" customHeight="1" x14ac:dyDescent="0.25">
      <c r="A99" s="9"/>
      <c r="B99" s="12"/>
      <c r="C99" s="12"/>
      <c r="D99" s="12"/>
      <c r="E99" s="12"/>
      <c r="F99" s="12"/>
    </row>
    <row r="100" spans="1:6" ht="14.95" customHeight="1" x14ac:dyDescent="0.25">
      <c r="A100" s="9"/>
      <c r="B100" s="12"/>
      <c r="C100" s="12"/>
      <c r="D100" s="12"/>
      <c r="E100" s="12"/>
      <c r="F100" s="12"/>
    </row>
    <row r="101" spans="1:6" ht="14.95" customHeight="1" x14ac:dyDescent="0.25">
      <c r="A101" s="9"/>
      <c r="B101" s="12"/>
      <c r="C101" s="12"/>
      <c r="D101" s="12"/>
      <c r="E101" s="12"/>
      <c r="F101" s="12"/>
    </row>
    <row r="102" spans="1:6" ht="14.95" customHeight="1" x14ac:dyDescent="0.25">
      <c r="A102" s="9"/>
      <c r="B102" s="12"/>
      <c r="C102" s="12"/>
      <c r="D102" s="12"/>
      <c r="E102" s="12"/>
      <c r="F102" s="12"/>
    </row>
    <row r="103" spans="1:6" ht="14.95" customHeight="1" x14ac:dyDescent="0.25">
      <c r="A103" s="9"/>
      <c r="B103" s="12"/>
      <c r="C103" s="12"/>
      <c r="D103" s="12"/>
      <c r="E103" s="12"/>
      <c r="F103" s="12"/>
    </row>
    <row r="104" spans="1:6" ht="14.95" customHeight="1" x14ac:dyDescent="0.25">
      <c r="A104" s="9"/>
      <c r="B104" s="12"/>
      <c r="C104" s="12"/>
      <c r="D104" s="12"/>
      <c r="E104" s="12"/>
      <c r="F104" s="12"/>
    </row>
    <row r="105" spans="1:6" ht="14.95" customHeight="1" x14ac:dyDescent="0.25">
      <c r="B105" s="13"/>
      <c r="C105" s="13"/>
      <c r="D105" s="13"/>
      <c r="E105" s="13"/>
      <c r="F105" s="13"/>
    </row>
    <row r="106" spans="1:6" ht="14.95" customHeight="1" x14ac:dyDescent="0.25">
      <c r="B106" s="13"/>
      <c r="C106" s="13"/>
      <c r="D106" s="13"/>
      <c r="E106" s="13"/>
      <c r="F106" s="13"/>
    </row>
    <row r="107" spans="1:6" ht="14.95" customHeight="1" x14ac:dyDescent="0.25">
      <c r="B107" s="13"/>
      <c r="C107" s="13"/>
      <c r="D107" s="13"/>
      <c r="E107" s="13"/>
      <c r="F107" s="13"/>
    </row>
    <row r="108" spans="1:6" ht="14.95" customHeight="1" x14ac:dyDescent="0.25">
      <c r="B108" s="15"/>
      <c r="C108" s="15"/>
      <c r="D108" s="15"/>
      <c r="E108" s="15"/>
      <c r="F108" s="15"/>
    </row>
    <row r="109" spans="1:6" ht="14.95" customHeight="1" x14ac:dyDescent="0.25">
      <c r="B109" s="15"/>
      <c r="C109" s="15"/>
      <c r="D109" s="15"/>
      <c r="E109" s="15"/>
      <c r="F109" s="15"/>
    </row>
    <row r="110" spans="1:6" ht="14.95" customHeight="1" x14ac:dyDescent="0.25">
      <c r="B110" s="15"/>
      <c r="C110" s="15"/>
      <c r="D110" s="15"/>
      <c r="E110" s="15"/>
      <c r="F110" s="15"/>
    </row>
    <row r="111" spans="1:6" ht="14.95" customHeight="1" x14ac:dyDescent="0.25">
      <c r="B111" s="15"/>
      <c r="C111" s="15"/>
      <c r="D111" s="15"/>
      <c r="E111" s="15"/>
      <c r="F111" s="15"/>
    </row>
    <row r="112" spans="1:6" ht="14.95" customHeight="1" x14ac:dyDescent="0.25">
      <c r="B112" s="15"/>
      <c r="C112" s="15"/>
      <c r="D112" s="15"/>
      <c r="E112" s="15"/>
      <c r="F112" s="15"/>
    </row>
    <row r="113" spans="2:7" ht="14.95" customHeight="1" x14ac:dyDescent="0.25">
      <c r="B113" s="15"/>
      <c r="C113" s="15"/>
      <c r="D113" s="15"/>
      <c r="E113" s="15"/>
      <c r="F113" s="15"/>
    </row>
    <row r="114" spans="2:7" ht="14.95" customHeight="1" x14ac:dyDescent="0.25">
      <c r="B114" s="15"/>
      <c r="C114" s="15"/>
      <c r="D114" s="15"/>
      <c r="E114" s="15"/>
      <c r="F114" s="15"/>
    </row>
    <row r="115" spans="2:7" ht="14.95" customHeight="1" x14ac:dyDescent="0.25">
      <c r="B115" s="15"/>
      <c r="C115" s="15"/>
      <c r="D115" s="15"/>
      <c r="E115" s="15"/>
      <c r="F115" s="15"/>
    </row>
    <row r="116" spans="2:7" ht="14.95" customHeight="1" x14ac:dyDescent="0.25">
      <c r="B116" s="15"/>
      <c r="C116" s="15"/>
      <c r="D116" s="15"/>
      <c r="E116" s="15"/>
      <c r="F116" s="15"/>
    </row>
    <row r="117" spans="2:7" ht="14.95" customHeight="1" x14ac:dyDescent="0.25">
      <c r="B117" s="15"/>
      <c r="C117" s="15"/>
      <c r="D117" s="15"/>
      <c r="E117" s="15"/>
      <c r="F117" s="15"/>
    </row>
    <row r="118" spans="2:7" ht="14.95" customHeight="1" x14ac:dyDescent="0.25">
      <c r="B118" s="15"/>
      <c r="C118" s="15"/>
      <c r="D118" s="15"/>
      <c r="E118" s="15"/>
      <c r="F118" s="15"/>
    </row>
    <row r="119" spans="2:7" ht="14.95" customHeight="1" x14ac:dyDescent="0.25">
      <c r="B119" s="15"/>
      <c r="C119" s="15"/>
      <c r="D119" s="15"/>
      <c r="E119" s="15"/>
      <c r="F119" s="15"/>
    </row>
    <row r="120" spans="2:7" ht="14.95" customHeight="1" x14ac:dyDescent="0.25">
      <c r="B120" s="15"/>
      <c r="C120" s="15"/>
      <c r="D120" s="15"/>
      <c r="E120" s="15"/>
      <c r="F120" s="15"/>
    </row>
    <row r="121" spans="2:7" ht="14.95" customHeight="1" x14ac:dyDescent="0.25">
      <c r="B121" s="15"/>
      <c r="C121" s="15"/>
      <c r="D121" s="15"/>
      <c r="E121" s="15"/>
      <c r="F121" s="15"/>
    </row>
    <row r="122" spans="2:7" ht="14.95" customHeight="1" x14ac:dyDescent="0.25">
      <c r="B122" s="15"/>
      <c r="C122" s="15"/>
      <c r="D122" s="15"/>
      <c r="E122" s="15"/>
      <c r="F122" s="15"/>
    </row>
    <row r="123" spans="2:7" ht="14.95" customHeight="1" x14ac:dyDescent="0.25">
      <c r="B123" s="15"/>
      <c r="C123" s="15"/>
      <c r="D123" s="15"/>
      <c r="E123" s="15"/>
      <c r="F123" s="15"/>
    </row>
    <row r="124" spans="2:7" ht="14.95" customHeight="1" x14ac:dyDescent="0.25">
      <c r="B124" s="15"/>
      <c r="C124" s="15"/>
      <c r="D124" s="15"/>
      <c r="E124" s="15"/>
      <c r="F124" s="15"/>
    </row>
    <row r="125" spans="2:7" ht="14.95" customHeight="1" x14ac:dyDescent="0.25">
      <c r="B125" s="15"/>
      <c r="C125" s="15"/>
      <c r="D125" s="15"/>
      <c r="E125" s="15"/>
      <c r="F125" s="15"/>
    </row>
    <row r="126" spans="2:7" ht="14.95" customHeight="1" x14ac:dyDescent="0.25">
      <c r="B126" s="13"/>
      <c r="C126" s="13"/>
      <c r="D126" s="13"/>
      <c r="E126" s="13"/>
      <c r="F126" s="13"/>
      <c r="G126" s="13"/>
    </row>
    <row r="127" spans="2:7" ht="14.95" customHeight="1" x14ac:dyDescent="0.25">
      <c r="B127" s="13"/>
      <c r="C127" s="13"/>
      <c r="D127" s="13"/>
      <c r="E127" s="13"/>
      <c r="F127" s="13"/>
      <c r="G127" s="13"/>
    </row>
    <row r="128" spans="2:7" ht="14.95" customHeight="1" x14ac:dyDescent="0.25">
      <c r="B128" s="13"/>
      <c r="C128" s="13"/>
      <c r="D128" s="13"/>
      <c r="E128" s="13"/>
      <c r="F128" s="13"/>
      <c r="G128" s="13"/>
    </row>
    <row r="129" spans="2:7" ht="14.95" customHeight="1" x14ac:dyDescent="0.25">
      <c r="B129" s="13"/>
      <c r="C129" s="13"/>
      <c r="D129" s="13"/>
      <c r="E129" s="13"/>
      <c r="F129" s="13"/>
      <c r="G129" s="13"/>
    </row>
    <row r="130" spans="2:7" ht="14.95" customHeight="1" x14ac:dyDescent="0.25">
      <c r="B130" s="13"/>
      <c r="C130" s="13"/>
      <c r="D130" s="13"/>
      <c r="E130" s="13"/>
      <c r="F130" s="13"/>
      <c r="G130" s="13"/>
    </row>
    <row r="131" spans="2:7" ht="14.95" customHeight="1" x14ac:dyDescent="0.25">
      <c r="B131" s="13"/>
      <c r="C131" s="13"/>
      <c r="D131" s="13"/>
      <c r="E131" s="13"/>
      <c r="F131" s="13"/>
      <c r="G131" s="13"/>
    </row>
    <row r="132" spans="2:7" ht="14.95" customHeight="1" x14ac:dyDescent="0.25">
      <c r="B132" s="13"/>
      <c r="C132" s="13"/>
      <c r="D132" s="13"/>
      <c r="E132" s="13"/>
      <c r="F132" s="13"/>
      <c r="G132" s="13"/>
    </row>
    <row r="133" spans="2:7" ht="14.95" customHeight="1" x14ac:dyDescent="0.25">
      <c r="B133" s="13"/>
      <c r="C133" s="13"/>
      <c r="D133" s="13"/>
      <c r="E133" s="13"/>
      <c r="F133" s="13"/>
      <c r="G133" s="13"/>
    </row>
    <row r="134" spans="2:7" ht="14.95" customHeight="1" x14ac:dyDescent="0.25">
      <c r="B134" s="13"/>
      <c r="C134" s="13"/>
      <c r="D134" s="13"/>
      <c r="E134" s="13"/>
      <c r="F134" s="13"/>
      <c r="G134" s="13"/>
    </row>
    <row r="135" spans="2:7" ht="14.95" customHeight="1" x14ac:dyDescent="0.25">
      <c r="B135" s="13"/>
      <c r="C135" s="13"/>
      <c r="D135" s="13"/>
      <c r="E135" s="13"/>
      <c r="F135" s="13"/>
      <c r="G135" s="13"/>
    </row>
    <row r="136" spans="2:7" ht="14.95" customHeight="1" x14ac:dyDescent="0.25">
      <c r="B136" s="13"/>
      <c r="C136" s="13"/>
      <c r="D136" s="13"/>
      <c r="E136" s="13"/>
      <c r="F136" s="13"/>
      <c r="G136" s="13"/>
    </row>
    <row r="137" spans="2:7" ht="14.95" customHeight="1" x14ac:dyDescent="0.25">
      <c r="B137" s="13"/>
      <c r="C137" s="13"/>
      <c r="D137" s="13"/>
      <c r="E137" s="13"/>
      <c r="F137" s="13"/>
      <c r="G137" s="13"/>
    </row>
    <row r="138" spans="2:7" ht="14.95" customHeight="1" x14ac:dyDescent="0.25">
      <c r="B138" s="13"/>
      <c r="C138" s="13"/>
      <c r="D138" s="13"/>
      <c r="E138" s="13"/>
      <c r="F138" s="13"/>
      <c r="G138" s="13"/>
    </row>
    <row r="139" spans="2:7" ht="14.95" customHeight="1" x14ac:dyDescent="0.25">
      <c r="B139" s="13"/>
      <c r="C139" s="13"/>
      <c r="D139" s="13"/>
      <c r="E139" s="13"/>
      <c r="F139" s="13"/>
      <c r="G139" s="13"/>
    </row>
    <row r="140" spans="2:7" ht="14.95" customHeight="1" x14ac:dyDescent="0.25">
      <c r="B140" s="13"/>
      <c r="C140" s="13"/>
      <c r="D140" s="13"/>
      <c r="E140" s="13"/>
      <c r="F140" s="13"/>
      <c r="G140" s="13"/>
    </row>
    <row r="141" spans="2:7" ht="14.95" customHeight="1" x14ac:dyDescent="0.25">
      <c r="B141" s="13"/>
      <c r="C141" s="13"/>
      <c r="D141" s="13"/>
      <c r="E141" s="13"/>
      <c r="F141" s="13"/>
      <c r="G141" s="13"/>
    </row>
    <row r="142" spans="2:7" ht="14.95" customHeight="1" x14ac:dyDescent="0.25">
      <c r="B142" s="13"/>
      <c r="C142" s="13"/>
      <c r="D142" s="13"/>
      <c r="E142" s="13"/>
      <c r="F142" s="13"/>
      <c r="G142" s="13"/>
    </row>
    <row r="143" spans="2:7" ht="14.95" customHeight="1" x14ac:dyDescent="0.25">
      <c r="B143" s="13"/>
      <c r="C143" s="13"/>
      <c r="D143" s="13"/>
      <c r="E143" s="13"/>
      <c r="F143" s="13"/>
      <c r="G143" s="13"/>
    </row>
    <row r="144" spans="2:7" ht="14.95" customHeight="1" x14ac:dyDescent="0.25">
      <c r="B144" s="13"/>
      <c r="C144" s="13"/>
      <c r="D144" s="13"/>
      <c r="E144" s="13"/>
      <c r="F144" s="13"/>
      <c r="G144" s="13"/>
    </row>
    <row r="145" spans="2:7" ht="14.95" customHeight="1" x14ac:dyDescent="0.25">
      <c r="B145" s="13"/>
      <c r="C145" s="13"/>
      <c r="D145" s="13"/>
      <c r="E145" s="13"/>
      <c r="F145" s="13"/>
      <c r="G145" s="13"/>
    </row>
    <row r="146" spans="2:7" ht="14.95" customHeight="1" x14ac:dyDescent="0.25">
      <c r="B146" s="13"/>
      <c r="C146" s="13"/>
      <c r="D146" s="13"/>
      <c r="E146" s="13"/>
      <c r="F146" s="13"/>
      <c r="G146" s="13"/>
    </row>
    <row r="147" spans="2:7" ht="14.95" customHeight="1" x14ac:dyDescent="0.25">
      <c r="B147" s="13"/>
      <c r="C147" s="13"/>
      <c r="D147" s="13"/>
      <c r="E147" s="13"/>
      <c r="F147" s="13"/>
      <c r="G147" s="13"/>
    </row>
    <row r="148" spans="2:7" ht="14.95" customHeight="1" x14ac:dyDescent="0.25">
      <c r="B148" s="13"/>
      <c r="C148" s="13"/>
      <c r="D148" s="13"/>
      <c r="E148" s="13"/>
      <c r="F148" s="13"/>
      <c r="G148" s="13"/>
    </row>
    <row r="162" spans="2:7" ht="14.95" customHeight="1" x14ac:dyDescent="0.25">
      <c r="B162" s="13"/>
      <c r="C162" s="13"/>
      <c r="D162" s="13"/>
      <c r="E162" s="13"/>
      <c r="F162" s="13"/>
      <c r="G162" s="13"/>
    </row>
    <row r="163" spans="2:7" ht="14.95" customHeight="1" x14ac:dyDescent="0.25">
      <c r="B163" s="13"/>
      <c r="C163" s="13"/>
      <c r="D163" s="13"/>
      <c r="E163" s="13"/>
      <c r="F163" s="13"/>
      <c r="G163" s="13"/>
    </row>
    <row r="164" spans="2:7" ht="14.95" customHeight="1" x14ac:dyDescent="0.25">
      <c r="B164" s="13"/>
      <c r="C164" s="13"/>
      <c r="D164" s="13"/>
      <c r="E164" s="13"/>
      <c r="F164" s="13"/>
      <c r="G164" s="13"/>
    </row>
    <row r="165" spans="2:7" ht="14.95" customHeight="1" x14ac:dyDescent="0.25">
      <c r="B165" s="13"/>
      <c r="C165" s="13"/>
      <c r="D165" s="13"/>
      <c r="E165" s="13"/>
      <c r="F165" s="13"/>
      <c r="G165" s="13"/>
    </row>
    <row r="166" spans="2:7" ht="14.95" customHeight="1" x14ac:dyDescent="0.25">
      <c r="B166" s="13"/>
      <c r="C166" s="13"/>
      <c r="D166" s="13"/>
      <c r="E166" s="13"/>
      <c r="F166" s="13"/>
      <c r="G166" s="13"/>
    </row>
    <row r="167" spans="2:7" ht="14.95" customHeight="1" x14ac:dyDescent="0.25">
      <c r="B167" s="13"/>
      <c r="C167" s="13"/>
      <c r="D167" s="13"/>
      <c r="E167" s="13"/>
      <c r="F167" s="13"/>
      <c r="G167" s="13"/>
    </row>
    <row r="168" spans="2:7" ht="14.95" customHeight="1" x14ac:dyDescent="0.25">
      <c r="B168" s="13"/>
      <c r="C168" s="13"/>
      <c r="D168" s="13"/>
      <c r="E168" s="13"/>
      <c r="F168" s="13"/>
      <c r="G168" s="13"/>
    </row>
    <row r="169" spans="2:7" ht="14.95" customHeight="1" x14ac:dyDescent="0.25">
      <c r="B169" s="13"/>
      <c r="C169" s="13"/>
      <c r="D169" s="13"/>
      <c r="E169" s="13"/>
      <c r="F169" s="13"/>
      <c r="G169" s="13"/>
    </row>
    <row r="170" spans="2:7" ht="14.95" customHeight="1" x14ac:dyDescent="0.25">
      <c r="B170" s="13"/>
      <c r="C170" s="13"/>
      <c r="D170" s="13"/>
      <c r="E170" s="13"/>
      <c r="F170" s="13"/>
      <c r="G170" s="13"/>
    </row>
    <row r="171" spans="2:7" ht="14.95" customHeight="1" x14ac:dyDescent="0.25">
      <c r="B171" s="13"/>
      <c r="C171" s="13"/>
      <c r="D171" s="13"/>
      <c r="E171" s="13"/>
      <c r="F171" s="13"/>
      <c r="G171" s="13"/>
    </row>
    <row r="172" spans="2:7" ht="14.95" customHeight="1" x14ac:dyDescent="0.25">
      <c r="B172" s="13"/>
      <c r="C172" s="13"/>
      <c r="D172" s="13"/>
      <c r="E172" s="13"/>
      <c r="F172" s="13"/>
      <c r="G172" s="13"/>
    </row>
    <row r="173" spans="2:7" ht="14.95" customHeight="1" x14ac:dyDescent="0.25">
      <c r="B173" s="13"/>
      <c r="C173" s="13"/>
      <c r="D173" s="13"/>
      <c r="E173" s="13"/>
      <c r="F173" s="13"/>
      <c r="G173" s="13"/>
    </row>
    <row r="174" spans="2:7" ht="14.95" customHeight="1" x14ac:dyDescent="0.25">
      <c r="B174" s="13"/>
      <c r="C174" s="13"/>
      <c r="D174" s="13"/>
      <c r="E174" s="13"/>
      <c r="F174" s="13"/>
      <c r="G174" s="13"/>
    </row>
    <row r="175" spans="2:7" ht="14.95" customHeight="1" x14ac:dyDescent="0.25">
      <c r="B175" s="13"/>
      <c r="C175" s="13"/>
      <c r="D175" s="13"/>
      <c r="E175" s="13"/>
      <c r="F175" s="13"/>
      <c r="G175" s="13"/>
    </row>
    <row r="176" spans="2:7" ht="14.95" customHeight="1" x14ac:dyDescent="0.25">
      <c r="B176" s="13"/>
      <c r="C176" s="13"/>
      <c r="D176" s="13"/>
      <c r="E176" s="13"/>
      <c r="F176" s="13"/>
      <c r="G176" s="13"/>
    </row>
    <row r="177" spans="2:7" ht="14.95" customHeight="1" x14ac:dyDescent="0.25">
      <c r="B177" s="13"/>
      <c r="C177" s="13"/>
      <c r="D177" s="13"/>
      <c r="E177" s="13"/>
      <c r="F177" s="13"/>
      <c r="G177" s="13"/>
    </row>
    <row r="178" spans="2:7" ht="14.95" customHeight="1" x14ac:dyDescent="0.25">
      <c r="B178" s="13"/>
      <c r="C178" s="13"/>
      <c r="D178" s="13"/>
      <c r="E178" s="13"/>
      <c r="F178" s="13"/>
      <c r="G178" s="13"/>
    </row>
    <row r="179" spans="2:7" ht="14.95" customHeight="1" x14ac:dyDescent="0.25">
      <c r="B179" s="13"/>
      <c r="C179" s="13"/>
      <c r="D179" s="13"/>
      <c r="E179" s="13"/>
      <c r="F179" s="13"/>
      <c r="G179" s="13"/>
    </row>
    <row r="180" spans="2:7" ht="14.95" customHeight="1" x14ac:dyDescent="0.25">
      <c r="B180" s="13"/>
      <c r="C180" s="13"/>
      <c r="D180" s="13"/>
      <c r="E180" s="13"/>
      <c r="F180" s="13"/>
      <c r="G180" s="13"/>
    </row>
    <row r="181" spans="2:7" ht="14.95" customHeight="1" x14ac:dyDescent="0.25">
      <c r="B181" s="13"/>
      <c r="C181" s="13"/>
      <c r="D181" s="13"/>
      <c r="E181" s="13"/>
      <c r="F181" s="13"/>
      <c r="G181" s="13"/>
    </row>
    <row r="182" spans="2:7" ht="14.95" customHeight="1" x14ac:dyDescent="0.25">
      <c r="B182" s="13"/>
      <c r="C182" s="13"/>
      <c r="D182" s="13"/>
      <c r="E182" s="13"/>
      <c r="F182" s="13"/>
      <c r="G182" s="13"/>
    </row>
    <row r="183" spans="2:7" ht="14.95" customHeight="1" x14ac:dyDescent="0.25">
      <c r="B183" s="13"/>
      <c r="C183" s="13"/>
      <c r="D183" s="13"/>
      <c r="E183" s="13"/>
      <c r="F183" s="13"/>
      <c r="G183" s="13"/>
    </row>
    <row r="184" spans="2:7" ht="14.95" customHeight="1" x14ac:dyDescent="0.25">
      <c r="B184" s="13"/>
      <c r="C184" s="13"/>
      <c r="D184" s="13"/>
      <c r="E184" s="13"/>
      <c r="F184" s="13"/>
      <c r="G184" s="13"/>
    </row>
    <row r="185" spans="2:7" ht="14.95" customHeight="1" x14ac:dyDescent="0.25">
      <c r="B185" s="13"/>
      <c r="C185" s="13"/>
      <c r="D185" s="13"/>
      <c r="E185" s="13"/>
      <c r="F185" s="13"/>
      <c r="G185" s="13"/>
    </row>
    <row r="186" spans="2:7" ht="14.95" customHeight="1" x14ac:dyDescent="0.25">
      <c r="B186" s="13"/>
      <c r="C186" s="13"/>
      <c r="D186" s="13"/>
      <c r="E186" s="13"/>
      <c r="F186" s="13"/>
      <c r="G186" s="13"/>
    </row>
    <row r="187" spans="2:7" ht="14.95" customHeight="1" x14ac:dyDescent="0.25">
      <c r="B187" s="13"/>
      <c r="C187" s="13"/>
      <c r="D187" s="13"/>
      <c r="E187" s="13"/>
      <c r="F187" s="13"/>
      <c r="G187" s="13"/>
    </row>
    <row r="188" spans="2:7" ht="14.95" customHeight="1" x14ac:dyDescent="0.25">
      <c r="B188" s="13"/>
      <c r="C188" s="13"/>
      <c r="D188" s="13"/>
      <c r="E188" s="13"/>
      <c r="F188" s="13"/>
      <c r="G188" s="13"/>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theme="4"/>
  </sheetPr>
  <dimension ref="A1:AS135"/>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5.375" bestFit="1" customWidth="1"/>
    <col min="10" max="10" width="38.375" bestFit="1" customWidth="1"/>
    <col min="11" max="11" width="12.625" bestFit="1" customWidth="1"/>
    <col min="12" max="12" width="13.375" style="10" bestFit="1" customWidth="1"/>
    <col min="13" max="13" width="11.75" style="10" customWidth="1"/>
    <col min="14" max="14" width="7" bestFit="1" customWidth="1"/>
    <col min="15" max="15" width="10.75" bestFit="1" customWidth="1"/>
    <col min="16" max="16" width="13.625" bestFit="1" customWidth="1"/>
    <col min="17" max="17" width="5.375" bestFit="1" customWidth="1"/>
    <col min="18" max="18" width="15.625" bestFit="1" customWidth="1"/>
  </cols>
  <sheetData>
    <row r="1" spans="1:45" ht="14.95" customHeight="1" x14ac:dyDescent="0.25">
      <c r="I1" s="1" t="s">
        <v>0</v>
      </c>
      <c r="J1" s="1" t="s">
        <v>1</v>
      </c>
      <c r="K1" s="1" t="s">
        <v>2</v>
      </c>
      <c r="L1" s="1" t="s">
        <v>3</v>
      </c>
      <c r="M1" s="1" t="s">
        <v>4</v>
      </c>
      <c r="N1" s="1" t="s">
        <v>5</v>
      </c>
      <c r="O1" s="1" t="s">
        <v>6</v>
      </c>
      <c r="P1" s="1" t="s">
        <v>7</v>
      </c>
      <c r="Q1" s="1" t="s">
        <v>8</v>
      </c>
      <c r="R1" s="1" t="s">
        <v>9</v>
      </c>
    </row>
    <row r="2" spans="1:45" ht="14.95" customHeight="1" x14ac:dyDescent="0.25">
      <c r="I2" s="2" t="s">
        <v>104</v>
      </c>
      <c r="J2" s="2" t="s">
        <v>378</v>
      </c>
      <c r="K2" s="2" t="s">
        <v>17</v>
      </c>
      <c r="L2" s="3">
        <v>45517</v>
      </c>
      <c r="M2" s="3">
        <v>45008</v>
      </c>
      <c r="N2" s="2" t="s">
        <v>18</v>
      </c>
      <c r="O2" s="2" t="s">
        <v>19</v>
      </c>
      <c r="P2" s="2">
        <v>305.48</v>
      </c>
      <c r="Q2" s="2">
        <v>2024</v>
      </c>
      <c r="R2" s="2" t="s">
        <v>12</v>
      </c>
    </row>
    <row r="3" spans="1:45" ht="14.95" customHeight="1" x14ac:dyDescent="0.25">
      <c r="I3" s="4" t="s">
        <v>156</v>
      </c>
      <c r="J3" s="4" t="s">
        <v>157</v>
      </c>
      <c r="K3" s="4" t="s">
        <v>14</v>
      </c>
      <c r="L3" s="5">
        <v>45531</v>
      </c>
      <c r="M3" s="5">
        <v>45125</v>
      </c>
      <c r="N3" s="4" t="s">
        <v>18</v>
      </c>
      <c r="O3" s="4" t="s">
        <v>19</v>
      </c>
      <c r="P3" s="4">
        <v>180.8</v>
      </c>
      <c r="Q3" s="4">
        <v>2024</v>
      </c>
      <c r="R3" s="4" t="s">
        <v>12</v>
      </c>
    </row>
    <row r="4" spans="1:45" ht="14.95" customHeight="1" x14ac:dyDescent="0.25">
      <c r="I4" s="2" t="s">
        <v>99</v>
      </c>
      <c r="J4" s="2" t="s">
        <v>100</v>
      </c>
      <c r="K4" s="2" t="s">
        <v>21</v>
      </c>
      <c r="L4" s="3">
        <v>45541</v>
      </c>
      <c r="M4" s="3">
        <v>44742</v>
      </c>
      <c r="N4" s="2" t="s">
        <v>18</v>
      </c>
      <c r="O4" s="2" t="s">
        <v>19</v>
      </c>
      <c r="P4" s="2">
        <v>103.05</v>
      </c>
      <c r="Q4" s="2">
        <v>2024</v>
      </c>
      <c r="R4" s="2" t="s">
        <v>12</v>
      </c>
    </row>
    <row r="5" spans="1:45" ht="14.95" customHeight="1" x14ac:dyDescent="0.25">
      <c r="I5" s="4" t="s">
        <v>305</v>
      </c>
      <c r="J5" s="4" t="s">
        <v>306</v>
      </c>
      <c r="K5" s="4" t="s">
        <v>307</v>
      </c>
      <c r="L5" s="5">
        <v>45565</v>
      </c>
      <c r="M5" s="5">
        <v>45379</v>
      </c>
      <c r="N5" s="4" t="s">
        <v>18</v>
      </c>
      <c r="O5" s="4" t="s">
        <v>19</v>
      </c>
      <c r="P5" s="4">
        <v>0</v>
      </c>
      <c r="Q5" s="4">
        <v>2024</v>
      </c>
      <c r="R5" s="4" t="s">
        <v>12</v>
      </c>
    </row>
    <row r="6" spans="1:45" ht="14.95" customHeight="1" x14ac:dyDescent="0.25">
      <c r="I6" s="2" t="s">
        <v>343</v>
      </c>
      <c r="J6" s="2" t="s">
        <v>344</v>
      </c>
      <c r="K6" s="2" t="s">
        <v>307</v>
      </c>
      <c r="L6" s="3">
        <v>45565</v>
      </c>
      <c r="M6" s="3">
        <v>45400</v>
      </c>
      <c r="N6" s="2" t="s">
        <v>18</v>
      </c>
      <c r="O6" s="2" t="s">
        <v>19</v>
      </c>
      <c r="P6" s="2">
        <v>0</v>
      </c>
      <c r="Q6" s="2">
        <v>2024</v>
      </c>
      <c r="R6" s="2" t="s">
        <v>12</v>
      </c>
    </row>
    <row r="7" spans="1:45" ht="14.95" customHeight="1" x14ac:dyDescent="0.25">
      <c r="I7" s="4" t="s">
        <v>87</v>
      </c>
      <c r="J7" s="4" t="s">
        <v>242</v>
      </c>
      <c r="K7" s="4" t="s">
        <v>48</v>
      </c>
      <c r="L7" s="5">
        <v>45570</v>
      </c>
      <c r="M7" s="5">
        <v>44771</v>
      </c>
      <c r="N7" s="4" t="s">
        <v>18</v>
      </c>
      <c r="O7" s="4" t="s">
        <v>19</v>
      </c>
      <c r="P7" s="4">
        <v>209.32</v>
      </c>
      <c r="Q7" s="4">
        <v>2024</v>
      </c>
      <c r="R7" s="4" t="s">
        <v>12</v>
      </c>
    </row>
    <row r="8" spans="1:45" ht="14.95" customHeight="1" x14ac:dyDescent="0.25">
      <c r="I8" s="2" t="s">
        <v>159</v>
      </c>
      <c r="J8" s="2" t="s">
        <v>160</v>
      </c>
      <c r="K8" s="2" t="s">
        <v>161</v>
      </c>
      <c r="L8" s="3">
        <v>45627</v>
      </c>
      <c r="M8" s="3">
        <v>44516</v>
      </c>
      <c r="N8" s="2" t="s">
        <v>18</v>
      </c>
      <c r="O8" s="2" t="s">
        <v>19</v>
      </c>
      <c r="P8" s="2">
        <v>51.1</v>
      </c>
      <c r="Q8" s="2">
        <v>2024</v>
      </c>
      <c r="R8" s="2" t="s">
        <v>12</v>
      </c>
    </row>
    <row r="9" spans="1:45" ht="14.95" customHeight="1" x14ac:dyDescent="0.25">
      <c r="I9" s="4" t="s">
        <v>119</v>
      </c>
      <c r="J9" s="4" t="s">
        <v>379</v>
      </c>
      <c r="K9" s="4" t="s">
        <v>14</v>
      </c>
      <c r="L9" s="5">
        <v>45649</v>
      </c>
      <c r="M9" s="5">
        <v>44910</v>
      </c>
      <c r="N9" s="4" t="s">
        <v>18</v>
      </c>
      <c r="O9" s="4" t="s">
        <v>19</v>
      </c>
      <c r="P9" s="4">
        <v>308.39999999999998</v>
      </c>
      <c r="Q9" s="4">
        <v>2024</v>
      </c>
      <c r="R9" s="4" t="s">
        <v>12</v>
      </c>
    </row>
    <row r="10" spans="1:45" ht="14.95" customHeight="1" x14ac:dyDescent="0.25">
      <c r="I10" s="2" t="s">
        <v>151</v>
      </c>
      <c r="J10" s="2" t="s">
        <v>152</v>
      </c>
      <c r="K10" s="2" t="s">
        <v>153</v>
      </c>
      <c r="L10" s="3">
        <v>45657</v>
      </c>
      <c r="M10" s="3">
        <v>44757</v>
      </c>
      <c r="N10" s="2" t="s">
        <v>18</v>
      </c>
      <c r="O10" s="2" t="s">
        <v>19</v>
      </c>
      <c r="P10" s="2">
        <v>265.8</v>
      </c>
      <c r="Q10" s="2">
        <v>2024</v>
      </c>
      <c r="R10" s="2" t="s">
        <v>12</v>
      </c>
    </row>
    <row r="11" spans="1:45" ht="14.95" customHeight="1" x14ac:dyDescent="0.25">
      <c r="I11" s="4" t="s">
        <v>417</v>
      </c>
      <c r="J11" s="4" t="s">
        <v>418</v>
      </c>
      <c r="K11" s="4" t="s">
        <v>419</v>
      </c>
      <c r="L11" s="5">
        <v>45657</v>
      </c>
      <c r="M11" s="5">
        <v>45463</v>
      </c>
      <c r="N11" s="4" t="s">
        <v>18</v>
      </c>
      <c r="O11" s="4" t="s">
        <v>19</v>
      </c>
      <c r="P11" s="4">
        <v>0</v>
      </c>
      <c r="Q11" s="4">
        <v>2024</v>
      </c>
      <c r="R11" s="4" t="s">
        <v>12</v>
      </c>
    </row>
    <row r="12" spans="1:45" ht="14.95" customHeight="1" x14ac:dyDescent="0.25">
      <c r="I12" s="2" t="s">
        <v>165</v>
      </c>
      <c r="J12" s="2" t="s">
        <v>166</v>
      </c>
      <c r="K12" s="2" t="s">
        <v>14</v>
      </c>
      <c r="L12" s="3">
        <v>45658</v>
      </c>
      <c r="M12" s="3">
        <v>44896</v>
      </c>
      <c r="N12" s="2" t="s">
        <v>18</v>
      </c>
      <c r="O12" s="2" t="s">
        <v>19</v>
      </c>
      <c r="P12" s="2">
        <v>206.32</v>
      </c>
      <c r="Q12" s="2">
        <v>2025</v>
      </c>
      <c r="R12" s="2" t="s">
        <v>12</v>
      </c>
    </row>
    <row r="13" spans="1:45" ht="14.95" customHeight="1" x14ac:dyDescent="0.25">
      <c r="I13" s="4" t="s">
        <v>167</v>
      </c>
      <c r="J13" s="4" t="s">
        <v>168</v>
      </c>
      <c r="K13" s="4" t="s">
        <v>14</v>
      </c>
      <c r="L13" s="5">
        <v>45658</v>
      </c>
      <c r="M13" s="5">
        <v>45031</v>
      </c>
      <c r="N13" s="4" t="s">
        <v>18</v>
      </c>
      <c r="O13" s="4" t="s">
        <v>19</v>
      </c>
      <c r="P13" s="4">
        <v>206.32</v>
      </c>
      <c r="Q13" s="4">
        <v>2025</v>
      </c>
      <c r="R13" s="4" t="s">
        <v>12</v>
      </c>
    </row>
    <row r="14" spans="1:45" s="6" customFormat="1" ht="14.95" customHeight="1" x14ac:dyDescent="0.25">
      <c r="A14"/>
      <c r="B14"/>
      <c r="C14"/>
      <c r="D14"/>
      <c r="E14"/>
      <c r="F14"/>
      <c r="G14"/>
      <c r="H14"/>
      <c r="I14" s="2" t="s">
        <v>122</v>
      </c>
      <c r="J14" s="2" t="s">
        <v>123</v>
      </c>
      <c r="K14" s="2" t="s">
        <v>22</v>
      </c>
      <c r="L14" s="3">
        <v>45681</v>
      </c>
      <c r="M14" s="3">
        <v>44882</v>
      </c>
      <c r="N14" s="2" t="s">
        <v>18</v>
      </c>
      <c r="O14" s="2" t="s">
        <v>19</v>
      </c>
      <c r="P14" s="2">
        <v>103.27</v>
      </c>
      <c r="Q14" s="2">
        <v>2025</v>
      </c>
      <c r="R14" s="2" t="s">
        <v>12</v>
      </c>
      <c r="S14"/>
      <c r="T14"/>
      <c r="U14"/>
      <c r="V14"/>
      <c r="W14"/>
      <c r="X14"/>
      <c r="Y14"/>
      <c r="Z14"/>
      <c r="AA14"/>
      <c r="AB14"/>
      <c r="AC14"/>
      <c r="AD14"/>
      <c r="AE14"/>
      <c r="AF14"/>
      <c r="AG14"/>
      <c r="AH14"/>
      <c r="AI14"/>
      <c r="AJ14"/>
      <c r="AK14"/>
      <c r="AL14"/>
      <c r="AM14"/>
      <c r="AN14"/>
      <c r="AO14"/>
      <c r="AP14"/>
      <c r="AQ14"/>
      <c r="AR14"/>
      <c r="AS14"/>
    </row>
    <row r="15" spans="1:45" s="7" customFormat="1" ht="14.95" customHeight="1" x14ac:dyDescent="0.25">
      <c r="A15"/>
      <c r="B15"/>
      <c r="C15"/>
      <c r="D15"/>
      <c r="E15"/>
      <c r="F15"/>
      <c r="G15"/>
      <c r="H15"/>
      <c r="I15" s="4" t="s">
        <v>120</v>
      </c>
      <c r="J15" s="4" t="s">
        <v>121</v>
      </c>
      <c r="K15" s="4" t="s">
        <v>29</v>
      </c>
      <c r="L15" s="5">
        <v>45691</v>
      </c>
      <c r="M15" s="5">
        <v>45061</v>
      </c>
      <c r="N15" s="4" t="s">
        <v>18</v>
      </c>
      <c r="O15" s="4" t="s">
        <v>19</v>
      </c>
      <c r="P15" s="4">
        <v>154.4</v>
      </c>
      <c r="Q15" s="4">
        <v>2025</v>
      </c>
      <c r="R15" s="4" t="s">
        <v>12</v>
      </c>
      <c r="S15"/>
      <c r="T15"/>
      <c r="U15"/>
      <c r="V15"/>
      <c r="W15"/>
      <c r="X15"/>
      <c r="Y15"/>
      <c r="Z15"/>
      <c r="AA15"/>
      <c r="AB15"/>
      <c r="AC15"/>
      <c r="AD15"/>
      <c r="AE15"/>
      <c r="AF15"/>
      <c r="AG15"/>
      <c r="AH15"/>
      <c r="AI15"/>
      <c r="AJ15"/>
      <c r="AK15"/>
      <c r="AL15"/>
      <c r="AM15"/>
      <c r="AN15"/>
      <c r="AO15"/>
      <c r="AP15"/>
      <c r="AQ15"/>
      <c r="AR15"/>
      <c r="AS15"/>
    </row>
    <row r="16" spans="1:45" s="7" customFormat="1" ht="14.95" customHeight="1" x14ac:dyDescent="0.25">
      <c r="A16"/>
      <c r="B16"/>
      <c r="C16"/>
      <c r="D16"/>
      <c r="E16"/>
      <c r="F16"/>
      <c r="G16"/>
      <c r="H16"/>
      <c r="I16" s="2" t="s">
        <v>105</v>
      </c>
      <c r="J16" s="2" t="s">
        <v>106</v>
      </c>
      <c r="K16" s="2" t="s">
        <v>107</v>
      </c>
      <c r="L16" s="3">
        <v>45697</v>
      </c>
      <c r="M16" s="3">
        <v>45042</v>
      </c>
      <c r="N16" s="2" t="s">
        <v>18</v>
      </c>
      <c r="O16" s="2" t="s">
        <v>19</v>
      </c>
      <c r="P16" s="2">
        <v>247.1</v>
      </c>
      <c r="Q16" s="2">
        <v>2025</v>
      </c>
      <c r="R16" s="2" t="s">
        <v>12</v>
      </c>
      <c r="S16"/>
      <c r="T16"/>
      <c r="U16"/>
      <c r="V16"/>
      <c r="W16"/>
      <c r="X16"/>
      <c r="Y16"/>
      <c r="Z16"/>
      <c r="AA16"/>
      <c r="AB16"/>
      <c r="AC16"/>
      <c r="AD16"/>
      <c r="AE16"/>
      <c r="AF16"/>
      <c r="AG16"/>
      <c r="AH16"/>
      <c r="AI16"/>
      <c r="AJ16"/>
      <c r="AK16"/>
      <c r="AL16"/>
      <c r="AM16"/>
      <c r="AN16"/>
      <c r="AO16"/>
      <c r="AP16"/>
      <c r="AQ16"/>
      <c r="AR16"/>
      <c r="AS16"/>
    </row>
    <row r="17" spans="1:45" s="7" customFormat="1" ht="14.95" customHeight="1" x14ac:dyDescent="0.25">
      <c r="A17"/>
      <c r="B17"/>
      <c r="C17"/>
      <c r="D17"/>
      <c r="E17"/>
      <c r="F17"/>
      <c r="G17"/>
      <c r="H17"/>
      <c r="I17" s="4" t="s">
        <v>93</v>
      </c>
      <c r="J17" s="4" t="s">
        <v>94</v>
      </c>
      <c r="K17" s="4" t="s">
        <v>59</v>
      </c>
      <c r="L17" s="5">
        <v>45705</v>
      </c>
      <c r="M17" s="5">
        <v>44777</v>
      </c>
      <c r="N17" s="4" t="s">
        <v>18</v>
      </c>
      <c r="O17" s="4" t="s">
        <v>19</v>
      </c>
      <c r="P17" s="4">
        <v>100.4</v>
      </c>
      <c r="Q17" s="4">
        <v>2025</v>
      </c>
      <c r="R17" s="4" t="s">
        <v>12</v>
      </c>
      <c r="S17"/>
      <c r="T17"/>
      <c r="U17"/>
      <c r="V17"/>
      <c r="W17"/>
      <c r="X17"/>
      <c r="Y17"/>
      <c r="Z17"/>
      <c r="AA17"/>
      <c r="AB17"/>
      <c r="AC17"/>
      <c r="AD17"/>
      <c r="AE17"/>
      <c r="AF17"/>
      <c r="AG17"/>
      <c r="AH17"/>
      <c r="AI17"/>
      <c r="AJ17"/>
      <c r="AK17"/>
      <c r="AL17"/>
      <c r="AM17"/>
      <c r="AN17"/>
      <c r="AO17"/>
      <c r="AP17"/>
      <c r="AQ17"/>
      <c r="AR17"/>
      <c r="AS17"/>
    </row>
    <row r="18" spans="1:45" s="7" customFormat="1" ht="14.95" customHeight="1" x14ac:dyDescent="0.25">
      <c r="A18"/>
      <c r="B18"/>
      <c r="C18"/>
      <c r="D18"/>
      <c r="E18"/>
      <c r="F18"/>
      <c r="G18"/>
      <c r="H18"/>
      <c r="I18" s="2" t="s">
        <v>185</v>
      </c>
      <c r="J18" s="2" t="s">
        <v>186</v>
      </c>
      <c r="K18" s="2" t="s">
        <v>14</v>
      </c>
      <c r="L18" s="3">
        <v>45717</v>
      </c>
      <c r="M18" s="3">
        <v>44665</v>
      </c>
      <c r="N18" s="2" t="s">
        <v>18</v>
      </c>
      <c r="O18" s="2" t="s">
        <v>19</v>
      </c>
      <c r="P18" s="2">
        <v>201.13</v>
      </c>
      <c r="Q18" s="2">
        <v>2025</v>
      </c>
      <c r="R18" s="2" t="s">
        <v>11</v>
      </c>
      <c r="S18"/>
      <c r="T18"/>
      <c r="U18"/>
      <c r="V18"/>
      <c r="W18"/>
      <c r="X18"/>
      <c r="Y18"/>
      <c r="Z18"/>
      <c r="AA18"/>
      <c r="AB18"/>
      <c r="AC18"/>
      <c r="AD18"/>
      <c r="AE18"/>
      <c r="AF18"/>
      <c r="AG18"/>
      <c r="AH18"/>
      <c r="AI18"/>
      <c r="AJ18"/>
      <c r="AK18"/>
      <c r="AL18"/>
      <c r="AM18"/>
      <c r="AN18"/>
      <c r="AO18"/>
      <c r="AP18"/>
      <c r="AQ18"/>
      <c r="AR18"/>
      <c r="AS18"/>
    </row>
    <row r="19" spans="1:45" s="7" customFormat="1" ht="14.95" customHeight="1" x14ac:dyDescent="0.25">
      <c r="A19"/>
      <c r="B19"/>
      <c r="C19"/>
      <c r="D19"/>
      <c r="E19"/>
      <c r="F19"/>
      <c r="G19"/>
      <c r="H19"/>
      <c r="I19" s="4" t="s">
        <v>218</v>
      </c>
      <c r="J19" s="4" t="s">
        <v>219</v>
      </c>
      <c r="K19" s="4" t="s">
        <v>48</v>
      </c>
      <c r="L19" s="5">
        <v>45717</v>
      </c>
      <c r="M19" s="5">
        <v>45231</v>
      </c>
      <c r="N19" s="4" t="s">
        <v>18</v>
      </c>
      <c r="O19" s="4" t="s">
        <v>19</v>
      </c>
      <c r="P19" s="4">
        <v>60.14</v>
      </c>
      <c r="Q19" s="4">
        <v>2025</v>
      </c>
      <c r="R19" s="4" t="s">
        <v>11</v>
      </c>
      <c r="S19"/>
      <c r="T19"/>
      <c r="U19"/>
      <c r="V19"/>
      <c r="W19"/>
      <c r="X19"/>
      <c r="Y19"/>
      <c r="Z19"/>
      <c r="AA19"/>
      <c r="AB19"/>
      <c r="AC19"/>
      <c r="AD19"/>
      <c r="AE19"/>
      <c r="AF19"/>
      <c r="AG19"/>
      <c r="AH19"/>
      <c r="AI19"/>
      <c r="AJ19"/>
      <c r="AK19"/>
      <c r="AL19"/>
      <c r="AM19"/>
      <c r="AN19"/>
      <c r="AO19"/>
      <c r="AP19"/>
      <c r="AQ19"/>
      <c r="AR19"/>
      <c r="AS19"/>
    </row>
    <row r="20" spans="1:45" s="7" customFormat="1" ht="14.95" customHeight="1" x14ac:dyDescent="0.25">
      <c r="A20"/>
      <c r="B20"/>
      <c r="C20"/>
      <c r="D20"/>
      <c r="E20"/>
      <c r="F20"/>
      <c r="G20"/>
      <c r="H20"/>
      <c r="I20" s="2" t="s">
        <v>198</v>
      </c>
      <c r="J20" s="2" t="s">
        <v>199</v>
      </c>
      <c r="K20" s="2" t="s">
        <v>200</v>
      </c>
      <c r="L20" s="3">
        <v>45719</v>
      </c>
      <c r="M20" s="3">
        <v>44882</v>
      </c>
      <c r="N20" s="2" t="s">
        <v>18</v>
      </c>
      <c r="O20" s="2" t="s">
        <v>19</v>
      </c>
      <c r="P20" s="2">
        <v>309.52999999999997</v>
      </c>
      <c r="Q20" s="2">
        <v>2025</v>
      </c>
      <c r="R20" s="2" t="s">
        <v>12</v>
      </c>
      <c r="S20"/>
      <c r="T20"/>
      <c r="U20"/>
      <c r="V20"/>
      <c r="W20"/>
      <c r="X20"/>
      <c r="Y20"/>
      <c r="Z20"/>
      <c r="AA20"/>
      <c r="AB20"/>
      <c r="AC20"/>
      <c r="AD20"/>
      <c r="AE20"/>
      <c r="AF20"/>
      <c r="AG20"/>
      <c r="AH20"/>
      <c r="AI20"/>
      <c r="AJ20"/>
      <c r="AK20"/>
      <c r="AL20"/>
      <c r="AM20"/>
      <c r="AN20"/>
      <c r="AO20"/>
      <c r="AP20"/>
      <c r="AQ20"/>
      <c r="AR20"/>
      <c r="AS20"/>
    </row>
    <row r="21" spans="1:45" s="7" customFormat="1" ht="14.95" customHeight="1" x14ac:dyDescent="0.25">
      <c r="A21"/>
      <c r="B21"/>
      <c r="C21"/>
      <c r="D21"/>
      <c r="E21"/>
      <c r="F21"/>
      <c r="G21"/>
      <c r="H21"/>
      <c r="I21" s="4" t="s">
        <v>201</v>
      </c>
      <c r="J21" s="4" t="s">
        <v>273</v>
      </c>
      <c r="K21" s="4" t="s">
        <v>161</v>
      </c>
      <c r="L21" s="5">
        <v>45731</v>
      </c>
      <c r="M21" s="5">
        <v>45138</v>
      </c>
      <c r="N21" s="4" t="s">
        <v>18</v>
      </c>
      <c r="O21" s="4" t="s">
        <v>19</v>
      </c>
      <c r="P21" s="4">
        <v>102.6</v>
      </c>
      <c r="Q21" s="4">
        <v>2025</v>
      </c>
      <c r="R21" s="4" t="s">
        <v>12</v>
      </c>
      <c r="S21"/>
      <c r="T21"/>
      <c r="U21"/>
      <c r="V21"/>
      <c r="W21"/>
      <c r="X21"/>
      <c r="Y21"/>
      <c r="Z21"/>
      <c r="AA21"/>
      <c r="AB21"/>
      <c r="AC21"/>
      <c r="AD21"/>
      <c r="AE21"/>
      <c r="AF21"/>
      <c r="AG21"/>
      <c r="AH21"/>
      <c r="AI21"/>
      <c r="AJ21"/>
      <c r="AK21"/>
      <c r="AL21"/>
      <c r="AM21"/>
      <c r="AN21"/>
      <c r="AO21"/>
      <c r="AP21"/>
      <c r="AQ21"/>
      <c r="AR21"/>
      <c r="AS21"/>
    </row>
    <row r="22" spans="1:45" s="7" customFormat="1" ht="14.95" customHeight="1" x14ac:dyDescent="0.25">
      <c r="A22"/>
      <c r="B22"/>
      <c r="C22"/>
      <c r="D22"/>
      <c r="E22"/>
      <c r="F22"/>
      <c r="G22"/>
      <c r="H22"/>
      <c r="I22" s="2" t="s">
        <v>158</v>
      </c>
      <c r="J22" s="2" t="s">
        <v>245</v>
      </c>
      <c r="K22" s="2" t="s">
        <v>58</v>
      </c>
      <c r="L22" s="3">
        <v>45735</v>
      </c>
      <c r="M22" s="3">
        <v>44411</v>
      </c>
      <c r="N22" s="2" t="s">
        <v>18</v>
      </c>
      <c r="O22" s="2" t="s">
        <v>19</v>
      </c>
      <c r="P22" s="2">
        <v>154.11000000000001</v>
      </c>
      <c r="Q22" s="2">
        <v>2025</v>
      </c>
      <c r="R22" s="2" t="s">
        <v>12</v>
      </c>
      <c r="S22"/>
      <c r="T22"/>
      <c r="U22"/>
      <c r="V22"/>
      <c r="W22"/>
      <c r="X22"/>
      <c r="Y22"/>
      <c r="Z22"/>
      <c r="AA22"/>
      <c r="AB22"/>
      <c r="AC22"/>
      <c r="AD22"/>
      <c r="AE22"/>
      <c r="AF22"/>
      <c r="AG22"/>
      <c r="AH22"/>
      <c r="AI22"/>
      <c r="AJ22"/>
      <c r="AK22"/>
      <c r="AL22"/>
      <c r="AM22"/>
      <c r="AN22"/>
      <c r="AO22"/>
      <c r="AP22"/>
      <c r="AQ22"/>
      <c r="AR22"/>
      <c r="AS22"/>
    </row>
    <row r="23" spans="1:45" s="7" customFormat="1" ht="14.95" customHeight="1" x14ac:dyDescent="0.25">
      <c r="A23"/>
      <c r="B23"/>
      <c r="C23"/>
      <c r="D23"/>
      <c r="E23"/>
      <c r="F23"/>
      <c r="G23"/>
      <c r="H23"/>
      <c r="I23" s="4" t="s">
        <v>150</v>
      </c>
      <c r="J23" s="4" t="s">
        <v>243</v>
      </c>
      <c r="K23" s="4" t="s">
        <v>57</v>
      </c>
      <c r="L23" s="5">
        <v>45747</v>
      </c>
      <c r="M23" s="5">
        <v>44352</v>
      </c>
      <c r="N23" s="4" t="s">
        <v>18</v>
      </c>
      <c r="O23" s="4" t="s">
        <v>19</v>
      </c>
      <c r="P23" s="4">
        <v>72.38</v>
      </c>
      <c r="Q23" s="4">
        <v>2025</v>
      </c>
      <c r="R23" s="4" t="s">
        <v>12</v>
      </c>
      <c r="S23"/>
      <c r="T23"/>
      <c r="U23"/>
      <c r="V23"/>
      <c r="W23"/>
      <c r="X23"/>
      <c r="Y23"/>
      <c r="Z23"/>
      <c r="AA23"/>
      <c r="AB23"/>
      <c r="AC23"/>
      <c r="AD23"/>
      <c r="AE23"/>
      <c r="AF23"/>
      <c r="AG23"/>
      <c r="AH23"/>
      <c r="AI23"/>
      <c r="AJ23"/>
      <c r="AK23"/>
      <c r="AL23"/>
      <c r="AM23"/>
      <c r="AN23"/>
      <c r="AO23"/>
      <c r="AP23"/>
      <c r="AQ23"/>
      <c r="AR23"/>
      <c r="AS23"/>
    </row>
    <row r="24" spans="1:45" s="7" customFormat="1" ht="14.95" customHeight="1" x14ac:dyDescent="0.25">
      <c r="A24"/>
      <c r="B24"/>
      <c r="C24"/>
      <c r="D24"/>
      <c r="E24"/>
      <c r="F24"/>
      <c r="G24"/>
      <c r="H24"/>
      <c r="I24" s="2" t="s">
        <v>162</v>
      </c>
      <c r="J24" s="2" t="s">
        <v>246</v>
      </c>
      <c r="K24" s="2" t="s">
        <v>26</v>
      </c>
      <c r="L24" s="3">
        <v>45747</v>
      </c>
      <c r="M24" s="3">
        <v>44358</v>
      </c>
      <c r="N24" s="2" t="s">
        <v>18</v>
      </c>
      <c r="O24" s="2" t="s">
        <v>19</v>
      </c>
      <c r="P24" s="2">
        <v>205.46</v>
      </c>
      <c r="Q24" s="2">
        <v>2025</v>
      </c>
      <c r="R24" s="2" t="s">
        <v>12</v>
      </c>
      <c r="S24"/>
      <c r="T24"/>
      <c r="U24"/>
      <c r="V24"/>
      <c r="W24"/>
      <c r="X24"/>
      <c r="Y24"/>
      <c r="Z24"/>
      <c r="AA24"/>
      <c r="AB24"/>
      <c r="AC24"/>
      <c r="AD24"/>
      <c r="AE24"/>
      <c r="AF24"/>
      <c r="AG24"/>
      <c r="AH24"/>
      <c r="AI24"/>
      <c r="AJ24"/>
      <c r="AK24"/>
      <c r="AL24"/>
      <c r="AM24"/>
      <c r="AN24"/>
      <c r="AO24"/>
      <c r="AP24"/>
      <c r="AQ24"/>
      <c r="AR24"/>
      <c r="AS24"/>
    </row>
    <row r="25" spans="1:45" s="7" customFormat="1" ht="14.95" customHeight="1" x14ac:dyDescent="0.25">
      <c r="A25"/>
      <c r="B25"/>
      <c r="C25"/>
      <c r="D25"/>
      <c r="E25"/>
      <c r="F25"/>
      <c r="G25"/>
      <c r="H25"/>
      <c r="I25" s="4" t="s">
        <v>148</v>
      </c>
      <c r="J25" s="4" t="s">
        <v>149</v>
      </c>
      <c r="K25" s="4" t="s">
        <v>21</v>
      </c>
      <c r="L25" s="5">
        <v>45747</v>
      </c>
      <c r="M25" s="5">
        <v>45117</v>
      </c>
      <c r="N25" s="4" t="s">
        <v>18</v>
      </c>
      <c r="O25" s="4" t="s">
        <v>19</v>
      </c>
      <c r="P25" s="4">
        <v>60.37</v>
      </c>
      <c r="Q25" s="4">
        <v>2025</v>
      </c>
      <c r="R25" s="4" t="s">
        <v>12</v>
      </c>
      <c r="S25"/>
      <c r="T25"/>
      <c r="U25"/>
      <c r="V25"/>
      <c r="W25"/>
      <c r="X25"/>
      <c r="Y25"/>
      <c r="Z25"/>
      <c r="AA25"/>
      <c r="AB25"/>
      <c r="AC25"/>
      <c r="AD25"/>
      <c r="AE25"/>
      <c r="AF25"/>
      <c r="AG25"/>
      <c r="AH25"/>
      <c r="AI25"/>
      <c r="AJ25"/>
      <c r="AK25"/>
      <c r="AL25"/>
      <c r="AM25"/>
      <c r="AN25"/>
      <c r="AO25"/>
      <c r="AP25"/>
      <c r="AQ25"/>
      <c r="AR25"/>
      <c r="AS25"/>
    </row>
    <row r="26" spans="1:45" s="7" customFormat="1" ht="14.95" customHeight="1" x14ac:dyDescent="0.25">
      <c r="A26"/>
      <c r="B26"/>
      <c r="C26"/>
      <c r="D26"/>
      <c r="E26"/>
      <c r="F26"/>
      <c r="G26"/>
      <c r="H26"/>
      <c r="I26" s="2" t="s">
        <v>220</v>
      </c>
      <c r="J26" s="2" t="s">
        <v>221</v>
      </c>
      <c r="K26" s="2" t="s">
        <v>222</v>
      </c>
      <c r="L26" s="3">
        <v>45762</v>
      </c>
      <c r="M26" s="3">
        <v>45107</v>
      </c>
      <c r="N26" s="2" t="s">
        <v>18</v>
      </c>
      <c r="O26" s="2" t="s">
        <v>19</v>
      </c>
      <c r="P26" s="2">
        <v>200</v>
      </c>
      <c r="Q26" s="2">
        <v>2025</v>
      </c>
      <c r="R26" s="2" t="s">
        <v>12</v>
      </c>
      <c r="S26"/>
      <c r="T26"/>
      <c r="U26"/>
      <c r="V26"/>
      <c r="W26"/>
      <c r="X26"/>
      <c r="Y26"/>
      <c r="Z26"/>
      <c r="AA26"/>
      <c r="AB26"/>
      <c r="AC26"/>
      <c r="AD26"/>
      <c r="AE26"/>
      <c r="AF26"/>
      <c r="AG26"/>
      <c r="AH26"/>
      <c r="AI26"/>
      <c r="AJ26"/>
      <c r="AK26"/>
      <c r="AL26"/>
      <c r="AM26"/>
      <c r="AN26"/>
      <c r="AO26"/>
      <c r="AP26"/>
      <c r="AQ26"/>
      <c r="AR26"/>
      <c r="AS26"/>
    </row>
    <row r="27" spans="1:45" s="7" customFormat="1" ht="14.95" customHeight="1" x14ac:dyDescent="0.25">
      <c r="A27"/>
      <c r="B27"/>
      <c r="C27"/>
      <c r="D27"/>
      <c r="E27"/>
      <c r="F27"/>
      <c r="G27"/>
      <c r="H27"/>
      <c r="I27" s="4" t="s">
        <v>310</v>
      </c>
      <c r="J27" s="4" t="s">
        <v>311</v>
      </c>
      <c r="K27" s="4" t="s">
        <v>24</v>
      </c>
      <c r="L27" s="5">
        <v>45763</v>
      </c>
      <c r="M27" s="5">
        <v>45078</v>
      </c>
      <c r="N27" s="4" t="s">
        <v>18</v>
      </c>
      <c r="O27" s="4" t="s">
        <v>19</v>
      </c>
      <c r="P27" s="4">
        <v>77.400000000000006</v>
      </c>
      <c r="Q27" s="4">
        <v>2025</v>
      </c>
      <c r="R27" s="4" t="s">
        <v>12</v>
      </c>
      <c r="S27"/>
      <c r="T27"/>
      <c r="U27"/>
      <c r="V27"/>
      <c r="W27"/>
      <c r="X27"/>
      <c r="Y27"/>
      <c r="Z27"/>
      <c r="AA27"/>
      <c r="AB27"/>
      <c r="AC27"/>
      <c r="AD27"/>
      <c r="AE27"/>
      <c r="AF27"/>
      <c r="AG27"/>
      <c r="AH27"/>
      <c r="AI27"/>
      <c r="AJ27"/>
      <c r="AK27"/>
      <c r="AL27"/>
      <c r="AM27"/>
      <c r="AN27"/>
      <c r="AO27"/>
      <c r="AP27"/>
      <c r="AQ27"/>
      <c r="AR27"/>
      <c r="AS27"/>
    </row>
    <row r="28" spans="1:45" s="7" customFormat="1" ht="14.95" customHeight="1" x14ac:dyDescent="0.25">
      <c r="A28"/>
      <c r="B28"/>
      <c r="C28"/>
      <c r="D28"/>
      <c r="E28"/>
      <c r="F28"/>
      <c r="G28"/>
      <c r="H28"/>
      <c r="I28" s="2" t="s">
        <v>474</v>
      </c>
      <c r="J28" s="2" t="s">
        <v>475</v>
      </c>
      <c r="K28" s="2" t="s">
        <v>307</v>
      </c>
      <c r="L28" s="3">
        <v>45772</v>
      </c>
      <c r="M28" s="3">
        <v>45491</v>
      </c>
      <c r="N28" s="2" t="s">
        <v>18</v>
      </c>
      <c r="O28" s="2" t="s">
        <v>19</v>
      </c>
      <c r="P28" s="2">
        <v>58.29</v>
      </c>
      <c r="Q28" s="2">
        <v>2025</v>
      </c>
      <c r="R28" s="2" t="s">
        <v>12</v>
      </c>
      <c r="S28"/>
      <c r="T28"/>
      <c r="U28"/>
      <c r="V28"/>
      <c r="W28"/>
      <c r="X28"/>
      <c r="Y28"/>
      <c r="Z28"/>
      <c r="AA28"/>
      <c r="AB28"/>
      <c r="AC28"/>
      <c r="AD28"/>
      <c r="AE28"/>
      <c r="AF28"/>
      <c r="AG28"/>
      <c r="AH28"/>
      <c r="AI28"/>
      <c r="AJ28"/>
      <c r="AK28"/>
      <c r="AL28"/>
      <c r="AM28"/>
      <c r="AN28"/>
      <c r="AO28"/>
      <c r="AP28"/>
      <c r="AQ28"/>
      <c r="AR28"/>
      <c r="AS28"/>
    </row>
    <row r="29" spans="1:45" s="7" customFormat="1" ht="14.95" customHeight="1" x14ac:dyDescent="0.25">
      <c r="A29"/>
      <c r="B29"/>
      <c r="C29"/>
      <c r="D29"/>
      <c r="E29"/>
      <c r="F29"/>
      <c r="G29"/>
      <c r="H29"/>
      <c r="I29" s="4" t="s">
        <v>380</v>
      </c>
      <c r="J29" s="4" t="s">
        <v>381</v>
      </c>
      <c r="K29" s="4" t="s">
        <v>24</v>
      </c>
      <c r="L29" s="5">
        <v>45778</v>
      </c>
      <c r="M29" s="5">
        <v>44963</v>
      </c>
      <c r="N29" s="4" t="s">
        <v>18</v>
      </c>
      <c r="O29" s="4" t="s">
        <v>19</v>
      </c>
      <c r="P29" s="4">
        <v>164.28</v>
      </c>
      <c r="Q29" s="4">
        <v>2025</v>
      </c>
      <c r="R29" s="4" t="s">
        <v>12</v>
      </c>
      <c r="S29"/>
      <c r="T29"/>
      <c r="U29"/>
      <c r="V29"/>
      <c r="W29"/>
      <c r="X29"/>
      <c r="Y29"/>
      <c r="Z29"/>
      <c r="AA29"/>
      <c r="AB29"/>
      <c r="AC29"/>
      <c r="AD29"/>
      <c r="AE29"/>
      <c r="AF29"/>
      <c r="AG29"/>
      <c r="AH29"/>
      <c r="AI29"/>
      <c r="AJ29"/>
      <c r="AK29"/>
      <c r="AL29"/>
      <c r="AM29"/>
      <c r="AN29"/>
      <c r="AO29"/>
      <c r="AP29"/>
      <c r="AQ29"/>
      <c r="AR29"/>
      <c r="AS29"/>
    </row>
    <row r="30" spans="1:45" s="7" customFormat="1" ht="14.95" customHeight="1" x14ac:dyDescent="0.25">
      <c r="A30"/>
      <c r="B30"/>
      <c r="C30"/>
      <c r="D30"/>
      <c r="E30"/>
      <c r="F30"/>
      <c r="G30"/>
      <c r="H30"/>
      <c r="I30" s="2" t="s">
        <v>202</v>
      </c>
      <c r="J30" s="2" t="s">
        <v>203</v>
      </c>
      <c r="K30" s="2" t="s">
        <v>155</v>
      </c>
      <c r="L30" s="3">
        <v>45778</v>
      </c>
      <c r="M30" s="3">
        <v>45159</v>
      </c>
      <c r="N30" s="2" t="s">
        <v>18</v>
      </c>
      <c r="O30" s="2" t="s">
        <v>19</v>
      </c>
      <c r="P30" s="2">
        <v>150.82</v>
      </c>
      <c r="Q30" s="2">
        <v>2025</v>
      </c>
      <c r="R30" s="2" t="s">
        <v>12</v>
      </c>
      <c r="S30"/>
      <c r="T30"/>
      <c r="U30"/>
      <c r="V30"/>
      <c r="W30"/>
      <c r="X30"/>
      <c r="Y30"/>
      <c r="Z30"/>
      <c r="AA30"/>
      <c r="AB30"/>
      <c r="AC30"/>
      <c r="AD30"/>
      <c r="AE30"/>
      <c r="AF30"/>
      <c r="AG30"/>
      <c r="AH30"/>
      <c r="AI30"/>
      <c r="AJ30"/>
      <c r="AK30"/>
      <c r="AL30"/>
      <c r="AM30"/>
      <c r="AN30"/>
      <c r="AO30"/>
      <c r="AP30"/>
      <c r="AQ30"/>
      <c r="AR30"/>
      <c r="AS30"/>
    </row>
    <row r="31" spans="1:45" s="7" customFormat="1" ht="14.95" customHeight="1" x14ac:dyDescent="0.25">
      <c r="A31"/>
      <c r="B31"/>
      <c r="C31"/>
      <c r="D31"/>
      <c r="E31"/>
      <c r="F31"/>
      <c r="G31"/>
      <c r="H31"/>
      <c r="I31" s="4" t="s">
        <v>163</v>
      </c>
      <c r="J31" s="4" t="s">
        <v>164</v>
      </c>
      <c r="K31" s="4" t="s">
        <v>54</v>
      </c>
      <c r="L31" s="5">
        <v>45779</v>
      </c>
      <c r="M31" s="5">
        <v>44596</v>
      </c>
      <c r="N31" s="4" t="s">
        <v>18</v>
      </c>
      <c r="O31" s="4" t="s">
        <v>19</v>
      </c>
      <c r="P31" s="4">
        <v>153.93</v>
      </c>
      <c r="Q31" s="4">
        <v>2025</v>
      </c>
      <c r="R31" s="4" t="s">
        <v>12</v>
      </c>
      <c r="S31"/>
      <c r="T31"/>
      <c r="U31"/>
      <c r="V31"/>
      <c r="W31"/>
      <c r="X31"/>
      <c r="Y31"/>
      <c r="Z31"/>
      <c r="AA31"/>
      <c r="AB31"/>
      <c r="AC31"/>
      <c r="AD31"/>
      <c r="AE31"/>
      <c r="AF31"/>
      <c r="AG31"/>
      <c r="AH31"/>
      <c r="AI31"/>
      <c r="AJ31"/>
      <c r="AK31"/>
      <c r="AL31"/>
      <c r="AM31"/>
      <c r="AN31"/>
      <c r="AO31"/>
      <c r="AP31"/>
      <c r="AQ31"/>
      <c r="AR31"/>
      <c r="AS31"/>
    </row>
    <row r="32" spans="1:45" s="7" customFormat="1" ht="14.95" customHeight="1" x14ac:dyDescent="0.25">
      <c r="A32"/>
      <c r="B32"/>
      <c r="C32"/>
      <c r="D32"/>
      <c r="E32"/>
      <c r="F32"/>
      <c r="G32"/>
      <c r="H32"/>
      <c r="I32" s="2" t="s">
        <v>252</v>
      </c>
      <c r="J32" s="2" t="s">
        <v>253</v>
      </c>
      <c r="K32" s="2" t="s">
        <v>155</v>
      </c>
      <c r="L32" s="3">
        <v>45783</v>
      </c>
      <c r="M32" s="3">
        <v>45183</v>
      </c>
      <c r="N32" s="2" t="s">
        <v>18</v>
      </c>
      <c r="O32" s="2" t="s">
        <v>19</v>
      </c>
      <c r="P32" s="2">
        <v>221.3</v>
      </c>
      <c r="Q32" s="2">
        <v>2025</v>
      </c>
      <c r="R32" s="2" t="s">
        <v>12</v>
      </c>
      <c r="S32"/>
      <c r="T32"/>
      <c r="U32"/>
      <c r="V32"/>
      <c r="W32"/>
      <c r="X32"/>
      <c r="Y32"/>
      <c r="Z32"/>
      <c r="AA32"/>
      <c r="AB32"/>
      <c r="AC32"/>
      <c r="AD32"/>
      <c r="AE32"/>
      <c r="AF32"/>
      <c r="AG32"/>
      <c r="AH32"/>
      <c r="AI32"/>
      <c r="AJ32"/>
      <c r="AK32"/>
      <c r="AL32"/>
      <c r="AM32"/>
      <c r="AN32"/>
      <c r="AO32"/>
      <c r="AP32"/>
      <c r="AQ32"/>
      <c r="AR32"/>
      <c r="AS32"/>
    </row>
    <row r="33" spans="1:21" s="7" customFormat="1" ht="14.95" customHeight="1" x14ac:dyDescent="0.25">
      <c r="A33"/>
      <c r="B33"/>
      <c r="C33"/>
      <c r="D33"/>
      <c r="E33"/>
      <c r="F33"/>
      <c r="G33"/>
      <c r="I33" s="4" t="s">
        <v>177</v>
      </c>
      <c r="J33" s="4" t="s">
        <v>178</v>
      </c>
      <c r="K33" s="4" t="s">
        <v>37</v>
      </c>
      <c r="L33" s="5">
        <v>45787</v>
      </c>
      <c r="M33" s="5">
        <v>44846</v>
      </c>
      <c r="N33" s="4" t="s">
        <v>18</v>
      </c>
      <c r="O33" s="4" t="s">
        <v>19</v>
      </c>
      <c r="P33" s="4">
        <v>106.15</v>
      </c>
      <c r="Q33" s="4">
        <v>2025</v>
      </c>
      <c r="R33" s="4" t="s">
        <v>12</v>
      </c>
      <c r="S33"/>
      <c r="T33"/>
      <c r="U33"/>
    </row>
    <row r="34" spans="1:21" s="7" customFormat="1" ht="14.95" customHeight="1" x14ac:dyDescent="0.25">
      <c r="A34"/>
      <c r="B34"/>
      <c r="C34"/>
      <c r="D34"/>
      <c r="E34"/>
      <c r="F34"/>
      <c r="G34"/>
      <c r="I34" s="2" t="s">
        <v>280</v>
      </c>
      <c r="J34" s="2" t="s">
        <v>281</v>
      </c>
      <c r="K34" s="2" t="s">
        <v>128</v>
      </c>
      <c r="L34" s="3">
        <v>45809</v>
      </c>
      <c r="M34" s="3">
        <v>44868</v>
      </c>
      <c r="N34" s="2" t="s">
        <v>18</v>
      </c>
      <c r="O34" s="2" t="s">
        <v>19</v>
      </c>
      <c r="P34" s="2">
        <v>200</v>
      </c>
      <c r="Q34" s="2">
        <v>2025</v>
      </c>
      <c r="R34" s="2" t="s">
        <v>12</v>
      </c>
      <c r="S34"/>
      <c r="T34"/>
      <c r="U34"/>
    </row>
    <row r="35" spans="1:21" s="7" customFormat="1" ht="14.95" customHeight="1" x14ac:dyDescent="0.25">
      <c r="A35"/>
      <c r="B35"/>
      <c r="C35"/>
      <c r="D35"/>
      <c r="E35"/>
      <c r="F35"/>
      <c r="G35"/>
      <c r="I35" s="4" t="s">
        <v>154</v>
      </c>
      <c r="J35" s="4" t="s">
        <v>244</v>
      </c>
      <c r="K35" s="4" t="s">
        <v>155</v>
      </c>
      <c r="L35" s="5">
        <v>45809</v>
      </c>
      <c r="M35" s="5">
        <v>44946</v>
      </c>
      <c r="N35" s="4" t="s">
        <v>18</v>
      </c>
      <c r="O35" s="4" t="s">
        <v>19</v>
      </c>
      <c r="P35" s="4">
        <v>255.33</v>
      </c>
      <c r="Q35" s="4">
        <v>2025</v>
      </c>
      <c r="R35" s="4" t="s">
        <v>12</v>
      </c>
      <c r="S35"/>
      <c r="T35"/>
      <c r="U35"/>
    </row>
    <row r="36" spans="1:21" s="7" customFormat="1" ht="14.95" customHeight="1" x14ac:dyDescent="0.25">
      <c r="A36"/>
      <c r="B36"/>
      <c r="C36"/>
      <c r="D36"/>
      <c r="E36"/>
      <c r="F36"/>
      <c r="G36"/>
      <c r="I36" s="2" t="s">
        <v>174</v>
      </c>
      <c r="J36" s="2" t="s">
        <v>175</v>
      </c>
      <c r="K36" s="2" t="s">
        <v>176</v>
      </c>
      <c r="L36" s="3">
        <v>45809</v>
      </c>
      <c r="M36" s="3">
        <v>44907</v>
      </c>
      <c r="N36" s="2" t="s">
        <v>18</v>
      </c>
      <c r="O36" s="2" t="s">
        <v>19</v>
      </c>
      <c r="P36" s="2">
        <v>101.52</v>
      </c>
      <c r="Q36" s="2">
        <v>2025</v>
      </c>
      <c r="R36" s="2" t="s">
        <v>12</v>
      </c>
      <c r="S36"/>
      <c r="T36"/>
      <c r="U36"/>
    </row>
    <row r="37" spans="1:21" s="7" customFormat="1" ht="14.95" customHeight="1" x14ac:dyDescent="0.25">
      <c r="A37"/>
      <c r="B37"/>
      <c r="C37"/>
      <c r="D37"/>
      <c r="E37"/>
      <c r="F37"/>
      <c r="G37"/>
      <c r="I37" s="4" t="s">
        <v>183</v>
      </c>
      <c r="J37" s="4" t="s">
        <v>270</v>
      </c>
      <c r="K37" s="4" t="s">
        <v>14</v>
      </c>
      <c r="L37" s="5">
        <v>45809</v>
      </c>
      <c r="M37" s="5">
        <v>44972</v>
      </c>
      <c r="N37" s="4" t="s">
        <v>18</v>
      </c>
      <c r="O37" s="4" t="s">
        <v>19</v>
      </c>
      <c r="P37" s="4">
        <v>205.39</v>
      </c>
      <c r="Q37" s="4">
        <v>2025</v>
      </c>
      <c r="R37" s="4" t="s">
        <v>12</v>
      </c>
      <c r="S37"/>
      <c r="T37"/>
      <c r="U37"/>
    </row>
    <row r="38" spans="1:21" s="7" customFormat="1" ht="14.95" customHeight="1" x14ac:dyDescent="0.25">
      <c r="A38"/>
      <c r="B38"/>
      <c r="C38"/>
      <c r="D38"/>
      <c r="E38"/>
      <c r="F38"/>
      <c r="G38"/>
      <c r="I38" s="2" t="s">
        <v>184</v>
      </c>
      <c r="J38" s="2" t="s">
        <v>271</v>
      </c>
      <c r="K38" s="2" t="s">
        <v>14</v>
      </c>
      <c r="L38" s="3">
        <v>45809</v>
      </c>
      <c r="M38" s="3">
        <v>45184</v>
      </c>
      <c r="N38" s="2" t="s">
        <v>18</v>
      </c>
      <c r="O38" s="2" t="s">
        <v>19</v>
      </c>
      <c r="P38" s="2">
        <v>205.46</v>
      </c>
      <c r="Q38" s="2">
        <v>2025</v>
      </c>
      <c r="R38" s="2" t="s">
        <v>12</v>
      </c>
      <c r="S38"/>
      <c r="T38"/>
      <c r="U38"/>
    </row>
    <row r="39" spans="1:21" s="7" customFormat="1" ht="14.95" customHeight="1" x14ac:dyDescent="0.25">
      <c r="A39"/>
      <c r="B39"/>
      <c r="C39"/>
      <c r="D39"/>
      <c r="E39"/>
      <c r="F39"/>
      <c r="G39"/>
      <c r="I39" s="4" t="s">
        <v>250</v>
      </c>
      <c r="J39" s="4" t="s">
        <v>251</v>
      </c>
      <c r="K39" s="4" t="s">
        <v>14</v>
      </c>
      <c r="L39" s="5">
        <v>45809</v>
      </c>
      <c r="M39" s="5">
        <v>45348</v>
      </c>
      <c r="N39" s="4" t="s">
        <v>18</v>
      </c>
      <c r="O39" s="4" t="s">
        <v>19</v>
      </c>
      <c r="P39" s="4">
        <v>300.92</v>
      </c>
      <c r="Q39" s="4">
        <v>2025</v>
      </c>
      <c r="R39" s="4" t="s">
        <v>12</v>
      </c>
      <c r="S39"/>
      <c r="T39"/>
      <c r="U39"/>
    </row>
    <row r="40" spans="1:21" s="7" customFormat="1" ht="14.95" customHeight="1" x14ac:dyDescent="0.25">
      <c r="A40"/>
      <c r="B40"/>
      <c r="C40"/>
      <c r="D40"/>
      <c r="E40"/>
      <c r="F40"/>
      <c r="G40"/>
      <c r="I40" s="2" t="s">
        <v>272</v>
      </c>
      <c r="J40" s="2" t="s">
        <v>420</v>
      </c>
      <c r="K40" s="2" t="s">
        <v>24</v>
      </c>
      <c r="L40" s="3">
        <v>45824</v>
      </c>
      <c r="M40" s="3">
        <v>45338</v>
      </c>
      <c r="N40" s="2" t="s">
        <v>18</v>
      </c>
      <c r="O40" s="2" t="s">
        <v>19</v>
      </c>
      <c r="P40" s="2">
        <v>152.88</v>
      </c>
      <c r="Q40" s="2">
        <v>2025</v>
      </c>
      <c r="R40" s="2" t="s">
        <v>12</v>
      </c>
      <c r="S40"/>
      <c r="T40"/>
      <c r="U40"/>
    </row>
    <row r="41" spans="1:21" s="7" customFormat="1" ht="14.95" customHeight="1" x14ac:dyDescent="0.25">
      <c r="A41"/>
      <c r="B41"/>
      <c r="C41"/>
      <c r="D41"/>
      <c r="E41"/>
      <c r="F41"/>
      <c r="G41"/>
      <c r="I41" s="4" t="s">
        <v>382</v>
      </c>
      <c r="J41" s="4" t="s">
        <v>383</v>
      </c>
      <c r="K41" s="4" t="s">
        <v>384</v>
      </c>
      <c r="L41" s="5">
        <v>45825</v>
      </c>
      <c r="M41" s="5">
        <v>43332</v>
      </c>
      <c r="N41" s="4" t="s">
        <v>18</v>
      </c>
      <c r="O41" s="4" t="s">
        <v>19</v>
      </c>
      <c r="P41" s="4">
        <v>203.87</v>
      </c>
      <c r="Q41" s="4">
        <v>2025</v>
      </c>
      <c r="R41" s="4" t="s">
        <v>11</v>
      </c>
      <c r="S41"/>
      <c r="T41"/>
      <c r="U41"/>
    </row>
    <row r="42" spans="1:21" s="7" customFormat="1" ht="14.95" customHeight="1" x14ac:dyDescent="0.25">
      <c r="A42"/>
      <c r="B42"/>
      <c r="C42"/>
      <c r="D42"/>
      <c r="E42"/>
      <c r="F42"/>
      <c r="G42"/>
      <c r="I42" s="2" t="s">
        <v>476</v>
      </c>
      <c r="J42" s="2" t="s">
        <v>477</v>
      </c>
      <c r="K42" s="2" t="s">
        <v>32</v>
      </c>
      <c r="L42" s="3">
        <v>45835</v>
      </c>
      <c r="M42" s="3">
        <v>44783</v>
      </c>
      <c r="N42" s="2" t="s">
        <v>18</v>
      </c>
      <c r="O42" s="2" t="s">
        <v>19</v>
      </c>
      <c r="P42" s="2">
        <v>183.76</v>
      </c>
      <c r="Q42" s="2">
        <v>2025</v>
      </c>
      <c r="R42" s="2" t="s">
        <v>12</v>
      </c>
      <c r="S42"/>
      <c r="T42"/>
      <c r="U42"/>
    </row>
    <row r="43" spans="1:21" s="7" customFormat="1" ht="14.95" customHeight="1" x14ac:dyDescent="0.25">
      <c r="A43"/>
      <c r="B43"/>
      <c r="C43"/>
      <c r="D43"/>
      <c r="E43"/>
      <c r="F43"/>
      <c r="G43"/>
      <c r="I43" s="4" t="s">
        <v>81</v>
      </c>
      <c r="J43" s="4" t="s">
        <v>82</v>
      </c>
      <c r="K43" s="4" t="s">
        <v>83</v>
      </c>
      <c r="L43" s="5">
        <v>45838</v>
      </c>
      <c r="M43" s="5">
        <v>44860</v>
      </c>
      <c r="N43" s="4" t="s">
        <v>18</v>
      </c>
      <c r="O43" s="4" t="s">
        <v>19</v>
      </c>
      <c r="P43" s="4">
        <v>150.6</v>
      </c>
      <c r="Q43" s="4">
        <v>2025</v>
      </c>
      <c r="R43" s="4" t="s">
        <v>12</v>
      </c>
      <c r="S43"/>
      <c r="T43"/>
      <c r="U43"/>
    </row>
    <row r="44" spans="1:21" s="7" customFormat="1" ht="14.95" customHeight="1" x14ac:dyDescent="0.25">
      <c r="A44"/>
      <c r="B44"/>
      <c r="C44"/>
      <c r="D44"/>
      <c r="E44"/>
      <c r="F44"/>
      <c r="G44"/>
      <c r="I44" s="2" t="s">
        <v>256</v>
      </c>
      <c r="J44" s="2" t="s">
        <v>257</v>
      </c>
      <c r="K44" s="2" t="s">
        <v>38</v>
      </c>
      <c r="L44" s="3">
        <v>45838</v>
      </c>
      <c r="M44" s="3">
        <v>44816</v>
      </c>
      <c r="N44" s="2" t="s">
        <v>18</v>
      </c>
      <c r="O44" s="2" t="s">
        <v>19</v>
      </c>
      <c r="P44" s="2">
        <v>314.25</v>
      </c>
      <c r="Q44" s="2">
        <v>2025</v>
      </c>
      <c r="R44" s="2" t="s">
        <v>12</v>
      </c>
      <c r="S44"/>
      <c r="T44"/>
      <c r="U44"/>
    </row>
    <row r="45" spans="1:21" s="7" customFormat="1" ht="14.95" customHeight="1" x14ac:dyDescent="0.25">
      <c r="A45"/>
      <c r="B45"/>
      <c r="C45"/>
      <c r="D45"/>
      <c r="E45"/>
      <c r="F45"/>
      <c r="G45"/>
      <c r="I45" s="4" t="s">
        <v>274</v>
      </c>
      <c r="J45" s="4" t="s">
        <v>275</v>
      </c>
      <c r="K45" s="4" t="s">
        <v>33</v>
      </c>
      <c r="L45" s="5">
        <v>45839</v>
      </c>
      <c r="M45" s="5">
        <v>45094</v>
      </c>
      <c r="N45" s="4" t="s">
        <v>18</v>
      </c>
      <c r="O45" s="4" t="s">
        <v>19</v>
      </c>
      <c r="P45" s="4">
        <v>181.33</v>
      </c>
      <c r="Q45" s="4">
        <v>2025</v>
      </c>
      <c r="R45" s="4" t="s">
        <v>12</v>
      </c>
      <c r="S45"/>
      <c r="T45"/>
      <c r="U45"/>
    </row>
    <row r="46" spans="1:21" s="7" customFormat="1" ht="14.95" customHeight="1" x14ac:dyDescent="0.25">
      <c r="A46"/>
      <c r="B46"/>
      <c r="C46"/>
      <c r="D46"/>
      <c r="E46"/>
      <c r="F46"/>
      <c r="G46"/>
      <c r="I46" s="2" t="s">
        <v>385</v>
      </c>
      <c r="J46" s="2" t="s">
        <v>386</v>
      </c>
      <c r="K46" s="2" t="s">
        <v>23</v>
      </c>
      <c r="L46" s="3">
        <v>45839</v>
      </c>
      <c r="M46" s="3">
        <v>44692</v>
      </c>
      <c r="N46" s="2" t="s">
        <v>18</v>
      </c>
      <c r="O46" s="2" t="s">
        <v>19</v>
      </c>
      <c r="P46" s="2">
        <v>0</v>
      </c>
      <c r="Q46" s="2">
        <v>2025</v>
      </c>
      <c r="R46" s="2" t="s">
        <v>12</v>
      </c>
      <c r="S46"/>
      <c r="T46"/>
      <c r="U46"/>
    </row>
    <row r="47" spans="1:21" s="7" customFormat="1" ht="14.95" customHeight="1" x14ac:dyDescent="0.25">
      <c r="A47"/>
      <c r="B47"/>
      <c r="C47"/>
      <c r="D47"/>
      <c r="E47"/>
      <c r="F47"/>
      <c r="G47"/>
      <c r="I47" s="4" t="s">
        <v>126</v>
      </c>
      <c r="J47" s="4" t="s">
        <v>127</v>
      </c>
      <c r="K47" s="4" t="s">
        <v>48</v>
      </c>
      <c r="L47" s="5">
        <v>45842</v>
      </c>
      <c r="M47" s="5">
        <v>45077</v>
      </c>
      <c r="N47" s="4" t="s">
        <v>18</v>
      </c>
      <c r="O47" s="4" t="s">
        <v>19</v>
      </c>
      <c r="P47" s="4">
        <v>154</v>
      </c>
      <c r="Q47" s="4">
        <v>2025</v>
      </c>
      <c r="R47" s="4" t="s">
        <v>11</v>
      </c>
      <c r="S47"/>
      <c r="T47"/>
      <c r="U47"/>
    </row>
    <row r="48" spans="1:21" s="7" customFormat="1" ht="14.95" customHeight="1" x14ac:dyDescent="0.25">
      <c r="A48"/>
      <c r="B48"/>
      <c r="C48"/>
      <c r="D48"/>
      <c r="E48"/>
      <c r="F48"/>
      <c r="G48"/>
      <c r="I48" s="2" t="s">
        <v>276</v>
      </c>
      <c r="J48" s="2" t="s">
        <v>277</v>
      </c>
      <c r="K48" s="2" t="s">
        <v>14</v>
      </c>
      <c r="L48" s="3">
        <v>45845</v>
      </c>
      <c r="M48" s="3">
        <v>44638</v>
      </c>
      <c r="N48" s="2" t="s">
        <v>18</v>
      </c>
      <c r="O48" s="2" t="s">
        <v>19</v>
      </c>
      <c r="P48" s="2">
        <v>153.03</v>
      </c>
      <c r="Q48" s="2">
        <v>2025</v>
      </c>
      <c r="R48" s="2" t="s">
        <v>12</v>
      </c>
      <c r="S48"/>
      <c r="T48"/>
      <c r="U48"/>
    </row>
    <row r="49" spans="1:21" s="7" customFormat="1" ht="14.95" customHeight="1" x14ac:dyDescent="0.25">
      <c r="A49"/>
      <c r="B49"/>
      <c r="C49"/>
      <c r="D49"/>
      <c r="E49"/>
      <c r="F49"/>
      <c r="G49"/>
      <c r="I49" s="4" t="s">
        <v>421</v>
      </c>
      <c r="J49" s="4" t="s">
        <v>422</v>
      </c>
      <c r="K49" s="4" t="s">
        <v>31</v>
      </c>
      <c r="L49" s="5">
        <v>45845</v>
      </c>
      <c r="M49" s="5">
        <v>45237</v>
      </c>
      <c r="N49" s="4" t="s">
        <v>18</v>
      </c>
      <c r="O49" s="4" t="s">
        <v>19</v>
      </c>
      <c r="P49" s="4">
        <v>50.4</v>
      </c>
      <c r="Q49" s="4">
        <v>2025</v>
      </c>
      <c r="R49" s="4" t="s">
        <v>11</v>
      </c>
      <c r="S49"/>
      <c r="T49"/>
      <c r="U49"/>
    </row>
    <row r="50" spans="1:21" s="7" customFormat="1" ht="14.95" customHeight="1" x14ac:dyDescent="0.25">
      <c r="A50"/>
      <c r="B50"/>
      <c r="C50"/>
      <c r="D50"/>
      <c r="E50"/>
      <c r="F50"/>
      <c r="G50"/>
      <c r="I50" s="2" t="s">
        <v>282</v>
      </c>
      <c r="J50" s="2" t="s">
        <v>283</v>
      </c>
      <c r="K50" s="2" t="s">
        <v>284</v>
      </c>
      <c r="L50" s="3">
        <v>45853</v>
      </c>
      <c r="M50" s="3">
        <v>45238</v>
      </c>
      <c r="N50" s="2" t="s">
        <v>18</v>
      </c>
      <c r="O50" s="2" t="s">
        <v>19</v>
      </c>
      <c r="P50" s="2">
        <v>125.36</v>
      </c>
      <c r="Q50" s="2">
        <v>2025</v>
      </c>
      <c r="R50" s="2" t="s">
        <v>12</v>
      </c>
      <c r="S50"/>
      <c r="T50"/>
      <c r="U50"/>
    </row>
    <row r="51" spans="1:21" s="7" customFormat="1" ht="14.95" customHeight="1" x14ac:dyDescent="0.25">
      <c r="A51"/>
      <c r="B51"/>
      <c r="C51"/>
      <c r="D51"/>
      <c r="E51"/>
      <c r="F51"/>
      <c r="G51"/>
      <c r="I51" s="4" t="s">
        <v>347</v>
      </c>
      <c r="J51" s="4" t="s">
        <v>348</v>
      </c>
      <c r="K51" s="4" t="s">
        <v>14</v>
      </c>
      <c r="L51" s="5">
        <v>45853</v>
      </c>
      <c r="M51" s="5">
        <v>45348</v>
      </c>
      <c r="N51" s="4" t="s">
        <v>18</v>
      </c>
      <c r="O51" s="4" t="s">
        <v>19</v>
      </c>
      <c r="P51" s="4">
        <v>207</v>
      </c>
      <c r="Q51" s="4">
        <v>2025</v>
      </c>
      <c r="R51" s="4" t="s">
        <v>12</v>
      </c>
      <c r="S51"/>
      <c r="T51"/>
      <c r="U51"/>
    </row>
    <row r="52" spans="1:21" s="7" customFormat="1" ht="14.95" customHeight="1" x14ac:dyDescent="0.25">
      <c r="A52"/>
      <c r="B52"/>
      <c r="C52"/>
      <c r="D52"/>
      <c r="E52"/>
      <c r="F52"/>
      <c r="G52"/>
      <c r="I52" s="2" t="s">
        <v>478</v>
      </c>
      <c r="J52" s="2" t="s">
        <v>479</v>
      </c>
      <c r="K52" s="2" t="s">
        <v>14</v>
      </c>
      <c r="L52" s="3">
        <v>45853</v>
      </c>
      <c r="M52" s="3">
        <v>45458</v>
      </c>
      <c r="N52" s="2" t="s">
        <v>18</v>
      </c>
      <c r="O52" s="2" t="s">
        <v>19</v>
      </c>
      <c r="P52" s="2">
        <v>362</v>
      </c>
      <c r="Q52" s="2">
        <v>2025</v>
      </c>
      <c r="R52" s="2" t="s">
        <v>11</v>
      </c>
      <c r="S52"/>
      <c r="T52"/>
      <c r="U52"/>
    </row>
    <row r="53" spans="1:21" s="7" customFormat="1" ht="14.95" customHeight="1" x14ac:dyDescent="0.25">
      <c r="A53"/>
      <c r="B53"/>
      <c r="C53"/>
      <c r="D53"/>
      <c r="E53"/>
      <c r="F53"/>
      <c r="G53"/>
      <c r="I53" s="4" t="s">
        <v>285</v>
      </c>
      <c r="J53" s="4" t="s">
        <v>286</v>
      </c>
      <c r="K53" s="4" t="s">
        <v>25</v>
      </c>
      <c r="L53" s="5">
        <v>45868</v>
      </c>
      <c r="M53" s="5">
        <v>44551</v>
      </c>
      <c r="N53" s="4" t="s">
        <v>18</v>
      </c>
      <c r="O53" s="4" t="s">
        <v>19</v>
      </c>
      <c r="P53" s="4">
        <v>204.8</v>
      </c>
      <c r="Q53" s="4">
        <v>2025</v>
      </c>
      <c r="R53" s="4" t="s">
        <v>12</v>
      </c>
      <c r="S53"/>
      <c r="T53"/>
      <c r="U53"/>
    </row>
    <row r="54" spans="1:21" s="7" customFormat="1" ht="14.95" customHeight="1" x14ac:dyDescent="0.25">
      <c r="A54"/>
      <c r="B54"/>
      <c r="C54"/>
      <c r="D54"/>
      <c r="E54"/>
      <c r="F54"/>
      <c r="G54"/>
      <c r="I54" s="2" t="s">
        <v>254</v>
      </c>
      <c r="J54" s="2" t="s">
        <v>255</v>
      </c>
      <c r="K54" s="2" t="s">
        <v>36</v>
      </c>
      <c r="L54" s="3">
        <v>45869</v>
      </c>
      <c r="M54" s="3">
        <v>45240</v>
      </c>
      <c r="N54" s="2" t="s">
        <v>18</v>
      </c>
      <c r="O54" s="2" t="s">
        <v>19</v>
      </c>
      <c r="P54" s="2">
        <v>156.91</v>
      </c>
      <c r="Q54" s="2">
        <v>2025</v>
      </c>
      <c r="R54" s="2" t="s">
        <v>12</v>
      </c>
      <c r="S54"/>
      <c r="T54"/>
      <c r="U54"/>
    </row>
    <row r="55" spans="1:21" s="7" customFormat="1" ht="14.95" customHeight="1" x14ac:dyDescent="0.25">
      <c r="A55"/>
      <c r="B55"/>
      <c r="C55"/>
      <c r="D55"/>
      <c r="E55"/>
      <c r="F55"/>
      <c r="G55"/>
      <c r="I55" s="4" t="s">
        <v>287</v>
      </c>
      <c r="J55" s="4" t="s">
        <v>288</v>
      </c>
      <c r="K55" s="4" t="s">
        <v>10</v>
      </c>
      <c r="L55" s="5">
        <v>45869</v>
      </c>
      <c r="M55" s="5">
        <v>45238</v>
      </c>
      <c r="N55" s="4" t="s">
        <v>18</v>
      </c>
      <c r="O55" s="4" t="s">
        <v>19</v>
      </c>
      <c r="P55" s="4">
        <v>76.83</v>
      </c>
      <c r="Q55" s="4">
        <v>2025</v>
      </c>
      <c r="R55" s="4" t="s">
        <v>12</v>
      </c>
      <c r="S55"/>
      <c r="T55"/>
      <c r="U55"/>
    </row>
    <row r="56" spans="1:21" s="7" customFormat="1" ht="14.95" customHeight="1" x14ac:dyDescent="0.25">
      <c r="A56"/>
      <c r="B56"/>
      <c r="C56"/>
      <c r="D56"/>
      <c r="E56"/>
      <c r="F56"/>
      <c r="G56"/>
      <c r="I56" s="2" t="s">
        <v>308</v>
      </c>
      <c r="J56" s="2" t="s">
        <v>309</v>
      </c>
      <c r="K56" s="2" t="s">
        <v>13</v>
      </c>
      <c r="L56" s="3">
        <v>45869</v>
      </c>
      <c r="M56" s="3">
        <v>45103</v>
      </c>
      <c r="N56" s="2" t="s">
        <v>18</v>
      </c>
      <c r="O56" s="2" t="s">
        <v>19</v>
      </c>
      <c r="P56" s="2">
        <v>154.19999999999999</v>
      </c>
      <c r="Q56" s="2">
        <v>2025</v>
      </c>
      <c r="R56" s="2" t="s">
        <v>12</v>
      </c>
      <c r="S56"/>
      <c r="T56"/>
      <c r="U56"/>
    </row>
    <row r="57" spans="1:21" s="7" customFormat="1" ht="14.95" customHeight="1" x14ac:dyDescent="0.25">
      <c r="A57"/>
      <c r="B57"/>
      <c r="C57"/>
      <c r="D57"/>
      <c r="E57"/>
      <c r="F57"/>
      <c r="G57"/>
      <c r="I57" s="4" t="s">
        <v>248</v>
      </c>
      <c r="J57" s="4" t="s">
        <v>249</v>
      </c>
      <c r="K57" s="4" t="s">
        <v>155</v>
      </c>
      <c r="L57" s="5">
        <v>45870</v>
      </c>
      <c r="M57" s="5">
        <v>45084</v>
      </c>
      <c r="N57" s="4" t="s">
        <v>18</v>
      </c>
      <c r="O57" s="4" t="s">
        <v>19</v>
      </c>
      <c r="P57" s="4">
        <v>310.58</v>
      </c>
      <c r="Q57" s="4">
        <v>2025</v>
      </c>
      <c r="R57" s="4" t="s">
        <v>12</v>
      </c>
      <c r="S57"/>
      <c r="T57"/>
      <c r="U57"/>
    </row>
    <row r="58" spans="1:21" s="7" customFormat="1" ht="14.95" customHeight="1" x14ac:dyDescent="0.25">
      <c r="A58"/>
      <c r="B58"/>
      <c r="C58"/>
      <c r="D58"/>
      <c r="E58"/>
      <c r="F58"/>
      <c r="G58"/>
      <c r="I58" s="2" t="s">
        <v>312</v>
      </c>
      <c r="J58" s="2" t="s">
        <v>313</v>
      </c>
      <c r="K58" s="2" t="s">
        <v>54</v>
      </c>
      <c r="L58" s="3">
        <v>45894</v>
      </c>
      <c r="M58" s="3">
        <v>45238</v>
      </c>
      <c r="N58" s="2" t="s">
        <v>18</v>
      </c>
      <c r="O58" s="2" t="s">
        <v>19</v>
      </c>
      <c r="P58" s="2">
        <v>100.42</v>
      </c>
      <c r="Q58" s="2">
        <v>2025</v>
      </c>
      <c r="R58" s="2" t="s">
        <v>12</v>
      </c>
      <c r="S58"/>
      <c r="T58"/>
      <c r="U58"/>
    </row>
    <row r="59" spans="1:21" s="7" customFormat="1" ht="14.95" customHeight="1" x14ac:dyDescent="0.25">
      <c r="A59"/>
      <c r="B59"/>
      <c r="C59"/>
      <c r="D59"/>
      <c r="E59"/>
      <c r="F59"/>
      <c r="G59"/>
      <c r="I59" s="4" t="s">
        <v>314</v>
      </c>
      <c r="J59" s="4" t="s">
        <v>315</v>
      </c>
      <c r="K59" s="4" t="s">
        <v>90</v>
      </c>
      <c r="L59" s="5">
        <v>45896</v>
      </c>
      <c r="M59" s="5">
        <v>45062</v>
      </c>
      <c r="N59" s="4" t="s">
        <v>18</v>
      </c>
      <c r="O59" s="4" t="s">
        <v>19</v>
      </c>
      <c r="P59" s="4">
        <v>207.25</v>
      </c>
      <c r="Q59" s="4">
        <v>2025</v>
      </c>
      <c r="R59" s="4" t="s">
        <v>12</v>
      </c>
      <c r="S59"/>
      <c r="T59"/>
      <c r="U59"/>
    </row>
    <row r="60" spans="1:21" s="7" customFormat="1" ht="14.95" customHeight="1" x14ac:dyDescent="0.25">
      <c r="A60" s="8" t="s">
        <v>60</v>
      </c>
      <c r="B60" s="11" t="s">
        <v>73</v>
      </c>
      <c r="C60" s="11" t="s">
        <v>89</v>
      </c>
      <c r="D60" s="11" t="s">
        <v>15</v>
      </c>
      <c r="E60" s="11" t="s">
        <v>16</v>
      </c>
      <c r="F60" s="11" t="s">
        <v>88</v>
      </c>
      <c r="G60"/>
      <c r="H60"/>
      <c r="I60" s="2" t="s">
        <v>316</v>
      </c>
      <c r="J60" s="2" t="s">
        <v>317</v>
      </c>
      <c r="K60" s="2" t="s">
        <v>35</v>
      </c>
      <c r="L60" s="3">
        <v>45899</v>
      </c>
      <c r="M60" s="3">
        <v>45230</v>
      </c>
      <c r="N60" s="2" t="s">
        <v>18</v>
      </c>
      <c r="O60" s="2" t="s">
        <v>19</v>
      </c>
      <c r="P60" s="2">
        <v>51.26</v>
      </c>
      <c r="Q60" s="2">
        <v>2025</v>
      </c>
      <c r="R60" s="2" t="s">
        <v>12</v>
      </c>
      <c r="S60"/>
      <c r="T60"/>
      <c r="U60"/>
    </row>
    <row r="61" spans="1:21" s="7" customFormat="1" ht="14.95" customHeight="1" x14ac:dyDescent="0.25">
      <c r="A61" s="9">
        <v>45493</v>
      </c>
      <c r="B61" s="12">
        <f t="shared" ref="B61:B78" si="0">SUM(C61:F61)</f>
        <v>8332.8399999999965</v>
      </c>
      <c r="C61" s="12">
        <v>8312.8399999999965</v>
      </c>
      <c r="D61" s="12">
        <v>0</v>
      </c>
      <c r="E61" s="12">
        <v>0</v>
      </c>
      <c r="F61" s="12">
        <v>20</v>
      </c>
      <c r="G61"/>
      <c r="H61" s="10"/>
      <c r="I61" s="4" t="s">
        <v>349</v>
      </c>
      <c r="J61" s="4" t="s">
        <v>350</v>
      </c>
      <c r="K61" s="4" t="s">
        <v>58</v>
      </c>
      <c r="L61" s="5">
        <v>45901</v>
      </c>
      <c r="M61" s="5">
        <v>44846</v>
      </c>
      <c r="N61" s="4" t="s">
        <v>18</v>
      </c>
      <c r="O61" s="4" t="s">
        <v>19</v>
      </c>
      <c r="P61" s="4">
        <v>75</v>
      </c>
      <c r="Q61" s="4">
        <v>2025</v>
      </c>
      <c r="R61" s="4" t="s">
        <v>12</v>
      </c>
      <c r="S61"/>
      <c r="T61" s="12"/>
      <c r="U61" s="14"/>
    </row>
    <row r="62" spans="1:21" s="7" customFormat="1" ht="14.95" customHeight="1" x14ac:dyDescent="0.25">
      <c r="A62" s="9">
        <v>45524</v>
      </c>
      <c r="B62" s="12">
        <f>SUM(C62:F62)</f>
        <v>8819.1199999999972</v>
      </c>
      <c r="C62" s="12">
        <v>8312.8399999999965</v>
      </c>
      <c r="D62" s="12">
        <v>486.28000000000003</v>
      </c>
      <c r="E62" s="12">
        <v>0</v>
      </c>
      <c r="F62" s="12">
        <v>20</v>
      </c>
      <c r="G62"/>
      <c r="H62" s="10"/>
      <c r="I62" s="2" t="s">
        <v>351</v>
      </c>
      <c r="J62" s="2" t="s">
        <v>352</v>
      </c>
      <c r="K62" s="2" t="s">
        <v>66</v>
      </c>
      <c r="L62" s="3">
        <v>45901</v>
      </c>
      <c r="M62" s="3">
        <v>45401</v>
      </c>
      <c r="N62" s="2" t="s">
        <v>18</v>
      </c>
      <c r="O62" s="2" t="s">
        <v>19</v>
      </c>
      <c r="P62" s="2">
        <v>101.9</v>
      </c>
      <c r="Q62" s="2">
        <v>2025</v>
      </c>
      <c r="R62" s="2" t="s">
        <v>12</v>
      </c>
      <c r="S62"/>
      <c r="T62" s="12"/>
      <c r="U62" s="14"/>
    </row>
    <row r="63" spans="1:21" s="7" customFormat="1" ht="14.95" customHeight="1" x14ac:dyDescent="0.25">
      <c r="A63" s="9">
        <v>45555</v>
      </c>
      <c r="B63" s="12">
        <f t="shared" si="0"/>
        <v>8941.779999999997</v>
      </c>
      <c r="C63" s="12">
        <v>8312.8399999999965</v>
      </c>
      <c r="D63" s="12">
        <v>589.33000000000004</v>
      </c>
      <c r="E63" s="12">
        <v>0</v>
      </c>
      <c r="F63" s="12">
        <v>39.61</v>
      </c>
      <c r="G63"/>
      <c r="H63" s="10"/>
      <c r="I63" s="4" t="s">
        <v>353</v>
      </c>
      <c r="J63" s="4" t="s">
        <v>354</v>
      </c>
      <c r="K63" s="4" t="s">
        <v>66</v>
      </c>
      <c r="L63" s="5">
        <v>45917</v>
      </c>
      <c r="M63" s="5">
        <v>45197</v>
      </c>
      <c r="N63" s="4" t="s">
        <v>18</v>
      </c>
      <c r="O63" s="4" t="s">
        <v>19</v>
      </c>
      <c r="P63" s="4">
        <v>0</v>
      </c>
      <c r="Q63" s="4">
        <v>2025</v>
      </c>
      <c r="R63" s="4" t="s">
        <v>11</v>
      </c>
      <c r="S63"/>
      <c r="T63" s="12"/>
      <c r="U63" s="14"/>
    </row>
    <row r="64" spans="1:21" s="7" customFormat="1" ht="14.95" customHeight="1" x14ac:dyDescent="0.25">
      <c r="A64" s="9">
        <v>45585</v>
      </c>
      <c r="B64" s="12">
        <f t="shared" si="0"/>
        <v>9175.8599999999969</v>
      </c>
      <c r="C64" s="12">
        <v>8312.8399999999965</v>
      </c>
      <c r="D64" s="12">
        <v>798.65000000000009</v>
      </c>
      <c r="E64" s="12">
        <v>0</v>
      </c>
      <c r="F64" s="12">
        <v>64.37</v>
      </c>
      <c r="G64"/>
      <c r="H64" s="10"/>
      <c r="I64" s="2" t="s">
        <v>278</v>
      </c>
      <c r="J64" s="2" t="s">
        <v>279</v>
      </c>
      <c r="K64" s="2" t="s">
        <v>155</v>
      </c>
      <c r="L64" s="3">
        <v>45922</v>
      </c>
      <c r="M64" s="3">
        <v>45308</v>
      </c>
      <c r="N64" s="2" t="s">
        <v>18</v>
      </c>
      <c r="O64" s="2" t="s">
        <v>19</v>
      </c>
      <c r="P64" s="2">
        <v>263.2</v>
      </c>
      <c r="Q64" s="2">
        <v>2025</v>
      </c>
      <c r="R64" s="2" t="s">
        <v>12</v>
      </c>
      <c r="S64"/>
      <c r="T64" s="12"/>
      <c r="U64" s="14"/>
    </row>
    <row r="65" spans="1:21" s="7" customFormat="1" ht="14.95" customHeight="1" x14ac:dyDescent="0.25">
      <c r="A65" s="9">
        <v>45616</v>
      </c>
      <c r="B65" s="12">
        <f t="shared" si="0"/>
        <v>9225.4499999999953</v>
      </c>
      <c r="C65" s="12">
        <v>8312.8399999999965</v>
      </c>
      <c r="D65" s="12">
        <v>798.65000000000009</v>
      </c>
      <c r="E65" s="12">
        <v>0</v>
      </c>
      <c r="F65" s="12">
        <v>113.96000000000002</v>
      </c>
      <c r="G65"/>
      <c r="H65" s="10"/>
      <c r="I65" s="4" t="s">
        <v>355</v>
      </c>
      <c r="J65" s="4" t="s">
        <v>356</v>
      </c>
      <c r="K65" s="4" t="s">
        <v>57</v>
      </c>
      <c r="L65" s="5">
        <v>45931</v>
      </c>
      <c r="M65" s="5">
        <v>45064</v>
      </c>
      <c r="N65" s="4" t="s">
        <v>18</v>
      </c>
      <c r="O65" s="4" t="s">
        <v>19</v>
      </c>
      <c r="P65" s="4">
        <v>102.7</v>
      </c>
      <c r="Q65" s="4">
        <v>2025</v>
      </c>
      <c r="R65" s="4" t="s">
        <v>11</v>
      </c>
      <c r="S65"/>
      <c r="T65" s="12"/>
      <c r="U65" s="14"/>
    </row>
    <row r="66" spans="1:21" s="7" customFormat="1" ht="14.95" customHeight="1" x14ac:dyDescent="0.25">
      <c r="A66" s="9">
        <v>45646</v>
      </c>
      <c r="B66" s="12">
        <f t="shared" si="0"/>
        <v>9940.0799999999981</v>
      </c>
      <c r="C66" s="12">
        <v>8312.8399999999965</v>
      </c>
      <c r="D66" s="12">
        <v>1423.95</v>
      </c>
      <c r="E66" s="12">
        <v>0</v>
      </c>
      <c r="F66" s="12">
        <v>203.29000000000005</v>
      </c>
      <c r="G66"/>
      <c r="H66" s="10"/>
      <c r="I66" s="2" t="s">
        <v>223</v>
      </c>
      <c r="J66" s="2" t="s">
        <v>387</v>
      </c>
      <c r="K66" s="2" t="s">
        <v>217</v>
      </c>
      <c r="L66" s="3">
        <v>45945</v>
      </c>
      <c r="M66" s="3">
        <v>45238</v>
      </c>
      <c r="N66" s="2" t="s">
        <v>18</v>
      </c>
      <c r="O66" s="2" t="s">
        <v>19</v>
      </c>
      <c r="P66" s="2">
        <v>100.8</v>
      </c>
      <c r="Q66" s="2">
        <v>2025</v>
      </c>
      <c r="R66" s="2" t="s">
        <v>12</v>
      </c>
      <c r="S66"/>
      <c r="T66" s="12"/>
      <c r="U66" s="14"/>
    </row>
    <row r="67" spans="1:21" s="7" customFormat="1" ht="14.95" customHeight="1" x14ac:dyDescent="0.25">
      <c r="A67" s="9">
        <v>45677</v>
      </c>
      <c r="B67" s="12">
        <f t="shared" si="0"/>
        <v>10485.689999999997</v>
      </c>
      <c r="C67" s="12">
        <v>8312.8399999999965</v>
      </c>
      <c r="D67" s="12">
        <v>1939.86</v>
      </c>
      <c r="E67" s="12">
        <v>0</v>
      </c>
      <c r="F67" s="12">
        <v>232.99000000000007</v>
      </c>
      <c r="G67"/>
      <c r="H67" s="10"/>
      <c r="I67" s="4" t="s">
        <v>247</v>
      </c>
      <c r="J67" s="4" t="s">
        <v>388</v>
      </c>
      <c r="K67" s="4" t="s">
        <v>124</v>
      </c>
      <c r="L67" s="5">
        <v>45945</v>
      </c>
      <c r="M67" s="5">
        <v>45217</v>
      </c>
      <c r="N67" s="4" t="s">
        <v>18</v>
      </c>
      <c r="O67" s="4" t="s">
        <v>19</v>
      </c>
      <c r="P67" s="4">
        <v>120.68</v>
      </c>
      <c r="Q67" s="4">
        <v>2025</v>
      </c>
      <c r="R67" s="4" t="s">
        <v>12</v>
      </c>
      <c r="S67"/>
      <c r="T67" s="12"/>
      <c r="U67" s="14"/>
    </row>
    <row r="68" spans="1:21" s="7" customFormat="1" ht="14.95" customHeight="1" x14ac:dyDescent="0.25">
      <c r="A68" s="9">
        <v>45708</v>
      </c>
      <c r="B68" s="12">
        <f t="shared" si="0"/>
        <v>10997.389999999998</v>
      </c>
      <c r="C68" s="12">
        <v>8312.8399999999965</v>
      </c>
      <c r="D68" s="12">
        <v>2441.7599999999998</v>
      </c>
      <c r="E68" s="12">
        <v>0</v>
      </c>
      <c r="F68" s="12">
        <v>242.79000000000008</v>
      </c>
      <c r="G68"/>
      <c r="H68" s="10"/>
      <c r="I68" s="2" t="s">
        <v>389</v>
      </c>
      <c r="J68" s="2" t="s">
        <v>390</v>
      </c>
      <c r="K68" s="2" t="s">
        <v>391</v>
      </c>
      <c r="L68" s="3">
        <v>45951</v>
      </c>
      <c r="M68" s="3">
        <v>45189</v>
      </c>
      <c r="N68" s="2" t="s">
        <v>18</v>
      </c>
      <c r="O68" s="2" t="s">
        <v>19</v>
      </c>
      <c r="P68" s="2">
        <v>101.39</v>
      </c>
      <c r="Q68" s="2">
        <v>2025</v>
      </c>
      <c r="R68" s="2" t="s">
        <v>11</v>
      </c>
      <c r="S68"/>
      <c r="T68" s="12"/>
      <c r="U68" s="14"/>
    </row>
    <row r="69" spans="1:21" s="7" customFormat="1" ht="14.95" customHeight="1" x14ac:dyDescent="0.25">
      <c r="A69" s="9">
        <v>45736</v>
      </c>
      <c r="B69" s="12">
        <f t="shared" si="0"/>
        <v>12182.899999999996</v>
      </c>
      <c r="C69" s="12">
        <v>8312.8399999999965</v>
      </c>
      <c r="D69" s="12">
        <v>3346.21</v>
      </c>
      <c r="E69" s="12">
        <v>261.27</v>
      </c>
      <c r="F69" s="12">
        <v>262.5800000000001</v>
      </c>
      <c r="G69"/>
      <c r="H69" s="10"/>
      <c r="I69" s="4" t="s">
        <v>345</v>
      </c>
      <c r="J69" s="4" t="s">
        <v>346</v>
      </c>
      <c r="K69" s="4" t="s">
        <v>36</v>
      </c>
      <c r="L69" s="5">
        <v>45959</v>
      </c>
      <c r="M69" s="5">
        <v>45392</v>
      </c>
      <c r="N69" s="4" t="s">
        <v>18</v>
      </c>
      <c r="O69" s="4" t="s">
        <v>19</v>
      </c>
      <c r="P69" s="4">
        <v>210.05</v>
      </c>
      <c r="Q69" s="4">
        <v>2025</v>
      </c>
      <c r="R69" s="4" t="s">
        <v>12</v>
      </c>
      <c r="S69"/>
      <c r="T69" s="12"/>
      <c r="U69" s="14"/>
    </row>
    <row r="70" spans="1:21" ht="14.95" customHeight="1" x14ac:dyDescent="0.25">
      <c r="A70" s="9">
        <v>45767</v>
      </c>
      <c r="B70" s="12">
        <f t="shared" si="0"/>
        <v>12518.589999999997</v>
      </c>
      <c r="C70" s="12">
        <v>8312.8399999999965</v>
      </c>
      <c r="D70" s="12">
        <v>3681.9</v>
      </c>
      <c r="E70" s="12">
        <v>261.27</v>
      </c>
      <c r="F70" s="12">
        <v>262.5800000000001</v>
      </c>
      <c r="H70" s="10"/>
      <c r="I70" s="2" t="s">
        <v>423</v>
      </c>
      <c r="J70" s="2" t="s">
        <v>424</v>
      </c>
      <c r="K70" s="2" t="s">
        <v>54</v>
      </c>
      <c r="L70" s="3">
        <v>45971</v>
      </c>
      <c r="M70" s="3">
        <v>45422</v>
      </c>
      <c r="N70" s="2" t="s">
        <v>18</v>
      </c>
      <c r="O70" s="2" t="s">
        <v>19</v>
      </c>
      <c r="P70" s="2">
        <v>100.8</v>
      </c>
      <c r="Q70" s="2">
        <v>2025</v>
      </c>
      <c r="R70" s="2" t="s">
        <v>12</v>
      </c>
      <c r="T70" s="12"/>
      <c r="U70" s="14"/>
    </row>
    <row r="71" spans="1:21" ht="14.95" customHeight="1" x14ac:dyDescent="0.25">
      <c r="A71" s="9">
        <v>45797</v>
      </c>
      <c r="B71" s="12">
        <f t="shared" si="0"/>
        <v>13315.069999999998</v>
      </c>
      <c r="C71" s="12">
        <v>8312.8399999999965</v>
      </c>
      <c r="D71" s="12">
        <v>4478.38</v>
      </c>
      <c r="E71" s="12">
        <v>261.27</v>
      </c>
      <c r="F71" s="12">
        <v>262.5800000000001</v>
      </c>
      <c r="H71" s="10"/>
      <c r="I71" s="4" t="s">
        <v>425</v>
      </c>
      <c r="J71" s="4" t="s">
        <v>426</v>
      </c>
      <c r="K71" s="4" t="s">
        <v>10</v>
      </c>
      <c r="L71" s="5">
        <v>45971</v>
      </c>
      <c r="M71" s="5">
        <v>45238</v>
      </c>
      <c r="N71" s="4" t="s">
        <v>18</v>
      </c>
      <c r="O71" s="4" t="s">
        <v>19</v>
      </c>
      <c r="P71" s="4">
        <v>101</v>
      </c>
      <c r="Q71" s="4">
        <v>2025</v>
      </c>
      <c r="R71" s="4" t="s">
        <v>12</v>
      </c>
      <c r="T71" s="12"/>
      <c r="U71" s="14"/>
    </row>
    <row r="72" spans="1:21" ht="14.95" customHeight="1" x14ac:dyDescent="0.25">
      <c r="A72" s="9">
        <v>45828</v>
      </c>
      <c r="B72" s="12">
        <f t="shared" si="0"/>
        <v>15589.049999999997</v>
      </c>
      <c r="C72" s="12">
        <v>8312.8399999999965</v>
      </c>
      <c r="D72" s="12">
        <v>6548.4900000000016</v>
      </c>
      <c r="E72" s="12">
        <v>465.14</v>
      </c>
      <c r="F72" s="12">
        <v>262.5800000000001</v>
      </c>
      <c r="H72" s="10"/>
      <c r="I72" s="2" t="s">
        <v>480</v>
      </c>
      <c r="J72" s="2" t="s">
        <v>481</v>
      </c>
      <c r="K72" s="2" t="s">
        <v>14</v>
      </c>
      <c r="L72" s="3">
        <v>45992</v>
      </c>
      <c r="M72" s="3">
        <v>45166</v>
      </c>
      <c r="N72" s="2" t="s">
        <v>18</v>
      </c>
      <c r="O72" s="2" t="s">
        <v>19</v>
      </c>
      <c r="P72" s="2">
        <v>100.62</v>
      </c>
      <c r="Q72" s="2">
        <v>2025</v>
      </c>
      <c r="R72" s="2" t="s">
        <v>11</v>
      </c>
      <c r="T72" s="12"/>
      <c r="U72" s="14"/>
    </row>
    <row r="73" spans="1:21" ht="14.95" customHeight="1" x14ac:dyDescent="0.25">
      <c r="A73" s="9">
        <v>45858</v>
      </c>
      <c r="B73" s="12">
        <f t="shared" si="0"/>
        <v>17414.91</v>
      </c>
      <c r="C73" s="12">
        <v>8312.8399999999965</v>
      </c>
      <c r="D73" s="12">
        <v>7807.9500000000007</v>
      </c>
      <c r="E73" s="12">
        <v>1031.54</v>
      </c>
      <c r="F73" s="12">
        <v>262.5800000000001</v>
      </c>
      <c r="H73" s="10"/>
      <c r="I73" s="4" t="s">
        <v>482</v>
      </c>
      <c r="J73" s="4" t="s">
        <v>483</v>
      </c>
      <c r="K73" s="4" t="s">
        <v>59</v>
      </c>
      <c r="L73" s="5">
        <v>45992</v>
      </c>
      <c r="M73" s="5">
        <v>44673</v>
      </c>
      <c r="N73" s="4" t="s">
        <v>18</v>
      </c>
      <c r="O73" s="4" t="s">
        <v>19</v>
      </c>
      <c r="P73" s="4">
        <v>204.96</v>
      </c>
      <c r="Q73" s="4">
        <v>2025</v>
      </c>
      <c r="R73" s="4" t="s">
        <v>12</v>
      </c>
      <c r="T73" s="12"/>
      <c r="U73" s="14"/>
    </row>
    <row r="74" spans="1:21" ht="14.95" customHeight="1" x14ac:dyDescent="0.25">
      <c r="A74" s="9">
        <v>45889</v>
      </c>
      <c r="B74" s="12">
        <f t="shared" si="0"/>
        <v>18084.419999999998</v>
      </c>
      <c r="C74" s="12">
        <v>8312.8399999999965</v>
      </c>
      <c r="D74" s="12">
        <v>8477.4600000000009</v>
      </c>
      <c r="E74" s="12">
        <v>1031.54</v>
      </c>
      <c r="F74" s="12">
        <v>262.5800000000001</v>
      </c>
      <c r="H74" s="10"/>
      <c r="I74" s="2" t="s">
        <v>484</v>
      </c>
      <c r="J74" s="2" t="s">
        <v>485</v>
      </c>
      <c r="K74" s="2" t="s">
        <v>25</v>
      </c>
      <c r="L74" s="3">
        <v>45992</v>
      </c>
      <c r="M74" s="3">
        <v>45065</v>
      </c>
      <c r="N74" s="2" t="s">
        <v>18</v>
      </c>
      <c r="O74" s="2" t="s">
        <v>19</v>
      </c>
      <c r="P74" s="2">
        <v>102.7</v>
      </c>
      <c r="Q74" s="2">
        <v>2025</v>
      </c>
      <c r="R74" s="2" t="s">
        <v>12</v>
      </c>
      <c r="T74" s="12"/>
      <c r="U74" s="14"/>
    </row>
    <row r="75" spans="1:21" ht="14.95" customHeight="1" x14ac:dyDescent="0.25">
      <c r="A75" s="9">
        <v>45920</v>
      </c>
      <c r="B75" s="12">
        <f t="shared" si="0"/>
        <v>18524.52</v>
      </c>
      <c r="C75" s="12">
        <v>8312.8399999999965</v>
      </c>
      <c r="D75" s="12">
        <v>8917.5600000000013</v>
      </c>
      <c r="E75" s="12">
        <v>1031.54</v>
      </c>
      <c r="F75" s="12">
        <v>262.5800000000001</v>
      </c>
      <c r="H75" s="10"/>
      <c r="I75" s="4" t="s">
        <v>486</v>
      </c>
      <c r="J75" s="4" t="s">
        <v>487</v>
      </c>
      <c r="K75" s="4" t="s">
        <v>416</v>
      </c>
      <c r="L75" s="5">
        <v>45992</v>
      </c>
      <c r="M75" s="5">
        <v>45047</v>
      </c>
      <c r="N75" s="4" t="s">
        <v>18</v>
      </c>
      <c r="O75" s="4" t="s">
        <v>19</v>
      </c>
      <c r="P75" s="4">
        <v>0</v>
      </c>
      <c r="Q75" s="4">
        <v>2025</v>
      </c>
      <c r="R75" s="4" t="s">
        <v>12</v>
      </c>
      <c r="T75" s="12"/>
      <c r="U75" s="14"/>
    </row>
    <row r="76" spans="1:21" ht="14.95" customHeight="1" x14ac:dyDescent="0.25">
      <c r="A76" s="9">
        <v>45950</v>
      </c>
      <c r="B76" s="12">
        <f t="shared" si="0"/>
        <v>19160.14</v>
      </c>
      <c r="C76" s="12">
        <v>8312.8399999999965</v>
      </c>
      <c r="D76" s="12">
        <v>9349.09</v>
      </c>
      <c r="E76" s="12">
        <v>1235.6300000000001</v>
      </c>
      <c r="F76" s="12">
        <v>262.5800000000001</v>
      </c>
      <c r="H76" s="10"/>
      <c r="I76" s="2" t="s">
        <v>488</v>
      </c>
      <c r="J76" s="2" t="s">
        <v>489</v>
      </c>
      <c r="K76" s="2" t="s">
        <v>21</v>
      </c>
      <c r="L76" s="3">
        <v>45992</v>
      </c>
      <c r="M76" s="3">
        <v>45191</v>
      </c>
      <c r="N76" s="2" t="s">
        <v>18</v>
      </c>
      <c r="O76" s="2" t="s">
        <v>19</v>
      </c>
      <c r="P76" s="2">
        <v>203</v>
      </c>
      <c r="Q76" s="2">
        <v>2025</v>
      </c>
      <c r="R76" s="2" t="s">
        <v>12</v>
      </c>
      <c r="T76" s="12"/>
      <c r="U76" s="14"/>
    </row>
    <row r="77" spans="1:21" ht="14.95" customHeight="1" x14ac:dyDescent="0.25">
      <c r="A77" s="9">
        <v>45981</v>
      </c>
      <c r="B77" s="12">
        <f t="shared" si="0"/>
        <v>19361.939999999999</v>
      </c>
      <c r="C77" s="12">
        <v>8312.8399999999965</v>
      </c>
      <c r="D77" s="12">
        <v>9550.89</v>
      </c>
      <c r="E77" s="12">
        <v>1235.6300000000001</v>
      </c>
      <c r="F77" s="12">
        <v>262.5800000000001</v>
      </c>
      <c r="H77" s="10"/>
      <c r="I77" s="4" t="s">
        <v>490</v>
      </c>
      <c r="J77" s="4" t="s">
        <v>491</v>
      </c>
      <c r="K77" s="4" t="s">
        <v>48</v>
      </c>
      <c r="L77" s="5">
        <v>46001</v>
      </c>
      <c r="M77" s="5">
        <v>45271</v>
      </c>
      <c r="N77" s="4" t="s">
        <v>18</v>
      </c>
      <c r="O77" s="4" t="s">
        <v>19</v>
      </c>
      <c r="P77" s="4">
        <v>406.06</v>
      </c>
      <c r="Q77" s="4">
        <v>2025</v>
      </c>
      <c r="R77" s="4" t="s">
        <v>12</v>
      </c>
      <c r="T77" s="12"/>
      <c r="U77" s="14"/>
    </row>
    <row r="78" spans="1:21" ht="14.95" customHeight="1" x14ac:dyDescent="0.25">
      <c r="A78" s="9">
        <v>46011</v>
      </c>
      <c r="B78" s="12">
        <f t="shared" si="0"/>
        <v>21107</v>
      </c>
      <c r="C78" s="12">
        <v>8312.8399999999965</v>
      </c>
      <c r="D78" s="12">
        <v>11092.749999999998</v>
      </c>
      <c r="E78" s="12">
        <v>1438.83</v>
      </c>
      <c r="F78" s="12">
        <v>262.5800000000001</v>
      </c>
      <c r="H78" s="10"/>
      <c r="I78" s="2" t="s">
        <v>492</v>
      </c>
      <c r="J78" s="2" t="s">
        <v>493</v>
      </c>
      <c r="K78" s="2" t="s">
        <v>494</v>
      </c>
      <c r="L78" s="3">
        <v>46002</v>
      </c>
      <c r="M78" s="3">
        <v>45338</v>
      </c>
      <c r="N78" s="2" t="s">
        <v>18</v>
      </c>
      <c r="O78" s="2" t="s">
        <v>19</v>
      </c>
      <c r="P78" s="2">
        <v>60.4</v>
      </c>
      <c r="Q78" s="2">
        <v>2025</v>
      </c>
      <c r="R78" s="2" t="s">
        <v>12</v>
      </c>
      <c r="T78" s="12"/>
      <c r="U78" s="14"/>
    </row>
    <row r="79" spans="1:21" ht="14.95" customHeight="1" x14ac:dyDescent="0.25">
      <c r="H79" s="7"/>
      <c r="I79" s="4" t="s">
        <v>495</v>
      </c>
      <c r="J79" s="4" t="s">
        <v>496</v>
      </c>
      <c r="K79" s="4" t="s">
        <v>13</v>
      </c>
      <c r="L79" s="5">
        <v>46006</v>
      </c>
      <c r="M79" s="5">
        <v>45264</v>
      </c>
      <c r="N79" s="4" t="s">
        <v>18</v>
      </c>
      <c r="O79" s="4" t="s">
        <v>19</v>
      </c>
      <c r="P79" s="4">
        <v>206.9</v>
      </c>
      <c r="Q79" s="4">
        <v>2025</v>
      </c>
      <c r="R79" s="4" t="s">
        <v>12</v>
      </c>
    </row>
    <row r="80" spans="1:21" ht="14.95" customHeight="1" x14ac:dyDescent="0.25">
      <c r="H80" s="7"/>
      <c r="I80" s="2" t="s">
        <v>497</v>
      </c>
      <c r="J80" s="2" t="s">
        <v>498</v>
      </c>
      <c r="K80" s="2" t="s">
        <v>34</v>
      </c>
      <c r="L80" s="3">
        <v>46006</v>
      </c>
      <c r="M80" s="3">
        <v>45063</v>
      </c>
      <c r="N80" s="2" t="s">
        <v>18</v>
      </c>
      <c r="O80" s="2" t="s">
        <v>19</v>
      </c>
      <c r="P80" s="2">
        <v>102.84</v>
      </c>
      <c r="Q80" s="2">
        <v>2025</v>
      </c>
      <c r="R80" s="2" t="s">
        <v>12</v>
      </c>
    </row>
    <row r="81" spans="1:18" ht="14.95" customHeight="1" x14ac:dyDescent="0.25">
      <c r="H81" s="7"/>
      <c r="I81" s="4" t="s">
        <v>499</v>
      </c>
      <c r="J81" s="4" t="s">
        <v>500</v>
      </c>
      <c r="K81" s="4" t="s">
        <v>32</v>
      </c>
      <c r="L81" s="5">
        <v>46022</v>
      </c>
      <c r="M81" s="5">
        <v>44595</v>
      </c>
      <c r="N81" s="4" t="s">
        <v>18</v>
      </c>
      <c r="O81" s="4" t="s">
        <v>19</v>
      </c>
      <c r="P81" s="4">
        <v>255</v>
      </c>
      <c r="Q81" s="4">
        <v>2025</v>
      </c>
      <c r="R81" s="4" t="s">
        <v>12</v>
      </c>
    </row>
    <row r="82" spans="1:18" ht="14.95" customHeight="1" x14ac:dyDescent="0.25">
      <c r="H82" s="7"/>
      <c r="I82" s="35" t="s">
        <v>501</v>
      </c>
      <c r="J82" s="35" t="s">
        <v>502</v>
      </c>
      <c r="K82" s="35" t="s">
        <v>197</v>
      </c>
      <c r="L82" s="32">
        <v>46022</v>
      </c>
      <c r="M82" s="32">
        <v>45232</v>
      </c>
      <c r="N82" s="35" t="s">
        <v>18</v>
      </c>
      <c r="O82" s="35" t="s">
        <v>19</v>
      </c>
      <c r="P82" s="35">
        <v>102.58</v>
      </c>
      <c r="Q82" s="35">
        <v>2025</v>
      </c>
      <c r="R82" s="35" t="s">
        <v>11</v>
      </c>
    </row>
    <row r="83" spans="1:18" ht="14.95" customHeight="1" x14ac:dyDescent="0.25">
      <c r="H83" s="7"/>
      <c r="L83"/>
      <c r="M83"/>
    </row>
    <row r="84" spans="1:18" ht="14.95" customHeight="1" x14ac:dyDescent="0.25">
      <c r="H84" s="7"/>
      <c r="I84" s="30" t="s">
        <v>101</v>
      </c>
      <c r="J84" s="31" t="s">
        <v>1</v>
      </c>
      <c r="K84" s="31" t="s">
        <v>2</v>
      </c>
      <c r="L84" s="31" t="s">
        <v>3</v>
      </c>
      <c r="M84" s="31" t="s">
        <v>4</v>
      </c>
      <c r="N84" s="31" t="s">
        <v>5</v>
      </c>
      <c r="O84" s="31" t="s">
        <v>6</v>
      </c>
      <c r="P84" s="31" t="s">
        <v>7</v>
      </c>
      <c r="Q84" s="31" t="s">
        <v>8</v>
      </c>
      <c r="R84" s="31" t="s">
        <v>9</v>
      </c>
    </row>
    <row r="85" spans="1:18" ht="14.95" customHeight="1" x14ac:dyDescent="0.25">
      <c r="H85" s="7"/>
      <c r="I85" s="22" t="s">
        <v>506</v>
      </c>
      <c r="J85" s="22" t="s">
        <v>507</v>
      </c>
      <c r="K85" s="22" t="s">
        <v>508</v>
      </c>
      <c r="L85" s="23">
        <v>45077</v>
      </c>
      <c r="M85" s="23">
        <v>44487</v>
      </c>
      <c r="N85" s="22" t="s">
        <v>18</v>
      </c>
      <c r="O85" s="22" t="s">
        <v>19</v>
      </c>
      <c r="P85" s="22">
        <v>9.9499999999999993</v>
      </c>
      <c r="Q85" s="22">
        <v>2023</v>
      </c>
      <c r="R85" s="24" t="s">
        <v>12</v>
      </c>
    </row>
    <row r="86" spans="1:18" ht="14.95" customHeight="1" x14ac:dyDescent="0.25">
      <c r="H86" s="7"/>
      <c r="I86" s="19" t="s">
        <v>509</v>
      </c>
      <c r="J86" s="19" t="s">
        <v>510</v>
      </c>
      <c r="K86" s="19" t="s">
        <v>13</v>
      </c>
      <c r="L86" s="20">
        <v>45443</v>
      </c>
      <c r="M86" s="20">
        <v>45117</v>
      </c>
      <c r="N86" s="21" t="s">
        <v>18</v>
      </c>
      <c r="O86" s="21" t="s">
        <v>19</v>
      </c>
      <c r="P86" s="19">
        <v>9.9600000000000009</v>
      </c>
      <c r="Q86" s="19">
        <v>2024</v>
      </c>
      <c r="R86" s="4" t="s">
        <v>12</v>
      </c>
    </row>
    <row r="87" spans="1:18" ht="14.95" customHeight="1" x14ac:dyDescent="0.25">
      <c r="I87" s="17" t="s">
        <v>511</v>
      </c>
      <c r="J87" s="17" t="s">
        <v>512</v>
      </c>
      <c r="K87" s="17" t="s">
        <v>513</v>
      </c>
      <c r="L87" s="18">
        <v>45545</v>
      </c>
      <c r="M87" s="18">
        <v>45141</v>
      </c>
      <c r="N87" s="17" t="s">
        <v>18</v>
      </c>
      <c r="O87" s="17" t="s">
        <v>19</v>
      </c>
      <c r="P87" s="17">
        <v>9.9</v>
      </c>
      <c r="Q87" s="17">
        <v>2024</v>
      </c>
      <c r="R87" s="2" t="s">
        <v>12</v>
      </c>
    </row>
    <row r="88" spans="1:18" ht="14.95" customHeight="1" x14ac:dyDescent="0.25">
      <c r="A88" s="9"/>
      <c r="B88" s="12"/>
      <c r="C88" s="12"/>
      <c r="D88" s="12"/>
      <c r="E88" s="12"/>
      <c r="F88" s="12"/>
      <c r="I88" s="19" t="s">
        <v>318</v>
      </c>
      <c r="J88" s="19" t="s">
        <v>319</v>
      </c>
      <c r="K88" s="19" t="s">
        <v>320</v>
      </c>
      <c r="L88" s="20">
        <v>45565</v>
      </c>
      <c r="M88" s="20">
        <v>44936</v>
      </c>
      <c r="N88" s="21" t="s">
        <v>18</v>
      </c>
      <c r="O88" s="21" t="s">
        <v>19</v>
      </c>
      <c r="P88" s="19">
        <v>9.8000000000000007</v>
      </c>
      <c r="Q88" s="19">
        <v>2024</v>
      </c>
      <c r="R88" s="4" t="s">
        <v>12</v>
      </c>
    </row>
    <row r="89" spans="1:18" ht="14.95" customHeight="1" x14ac:dyDescent="0.25">
      <c r="A89" s="9"/>
      <c r="B89" s="12"/>
      <c r="C89" s="12"/>
      <c r="D89" s="12"/>
      <c r="E89" s="12"/>
      <c r="F89" s="12"/>
      <c r="I89" s="17" t="s">
        <v>514</v>
      </c>
      <c r="J89" s="17" t="s">
        <v>515</v>
      </c>
      <c r="K89" s="17" t="s">
        <v>14</v>
      </c>
      <c r="L89" s="18">
        <v>45566</v>
      </c>
      <c r="M89" s="18">
        <v>44852</v>
      </c>
      <c r="N89" s="17" t="s">
        <v>18</v>
      </c>
      <c r="O89" s="17" t="s">
        <v>19</v>
      </c>
      <c r="P89" s="17">
        <v>4.9800000000000004</v>
      </c>
      <c r="Q89" s="17">
        <v>2024</v>
      </c>
      <c r="R89" s="2" t="s">
        <v>12</v>
      </c>
    </row>
    <row r="90" spans="1:18" ht="14.95" customHeight="1" x14ac:dyDescent="0.25">
      <c r="A90" s="9"/>
      <c r="B90" s="12"/>
      <c r="C90" s="12"/>
      <c r="D90" s="12"/>
      <c r="E90" s="12"/>
      <c r="F90" s="12"/>
      <c r="I90" s="19" t="s">
        <v>399</v>
      </c>
      <c r="J90" s="19" t="s">
        <v>400</v>
      </c>
      <c r="K90" s="19" t="s">
        <v>48</v>
      </c>
      <c r="L90" s="20">
        <v>45593</v>
      </c>
      <c r="M90" s="20">
        <v>45230</v>
      </c>
      <c r="N90" s="21" t="s">
        <v>18</v>
      </c>
      <c r="O90" s="21" t="s">
        <v>19</v>
      </c>
      <c r="P90" s="19">
        <v>9.9</v>
      </c>
      <c r="Q90" s="19">
        <v>2024</v>
      </c>
      <c r="R90" s="4" t="s">
        <v>12</v>
      </c>
    </row>
    <row r="91" spans="1:18" ht="14.95" customHeight="1" x14ac:dyDescent="0.25">
      <c r="A91" s="9"/>
      <c r="B91" s="12"/>
      <c r="C91" s="12"/>
      <c r="D91" s="12"/>
      <c r="E91" s="12"/>
      <c r="F91" s="12"/>
      <c r="I91" s="17" t="s">
        <v>224</v>
      </c>
      <c r="J91" s="17" t="s">
        <v>225</v>
      </c>
      <c r="K91" s="17" t="s">
        <v>83</v>
      </c>
      <c r="L91" s="18">
        <v>45596</v>
      </c>
      <c r="M91" s="18">
        <v>45030</v>
      </c>
      <c r="N91" s="17" t="s">
        <v>18</v>
      </c>
      <c r="O91" s="17" t="s">
        <v>19</v>
      </c>
      <c r="P91" s="17">
        <v>9.8800000000000008</v>
      </c>
      <c r="Q91" s="17">
        <v>2024</v>
      </c>
      <c r="R91" s="2" t="s">
        <v>12</v>
      </c>
    </row>
    <row r="92" spans="1:18" ht="14.95" customHeight="1" x14ac:dyDescent="0.25">
      <c r="A92" s="9"/>
      <c r="B92" s="12"/>
      <c r="C92" s="12"/>
      <c r="D92" s="12"/>
      <c r="E92" s="12"/>
      <c r="F92" s="12"/>
      <c r="I92" s="19" t="s">
        <v>427</v>
      </c>
      <c r="J92" s="19" t="s">
        <v>428</v>
      </c>
      <c r="K92" s="19" t="s">
        <v>169</v>
      </c>
      <c r="L92" s="20">
        <v>45607</v>
      </c>
      <c r="M92" s="20">
        <v>45387</v>
      </c>
      <c r="N92" s="21" t="s">
        <v>18</v>
      </c>
      <c r="O92" s="21" t="s">
        <v>19</v>
      </c>
      <c r="P92" s="19">
        <v>9.9</v>
      </c>
      <c r="Q92" s="19">
        <v>2024</v>
      </c>
      <c r="R92" s="4" t="s">
        <v>12</v>
      </c>
    </row>
    <row r="93" spans="1:18" ht="14.95" customHeight="1" x14ac:dyDescent="0.25">
      <c r="A93" s="9"/>
      <c r="B93" s="12"/>
      <c r="C93" s="12"/>
      <c r="D93" s="12"/>
      <c r="E93" s="12"/>
      <c r="F93" s="12"/>
      <c r="I93" s="17" t="s">
        <v>394</v>
      </c>
      <c r="J93" s="17" t="s">
        <v>395</v>
      </c>
      <c r="K93" s="17" t="s">
        <v>396</v>
      </c>
      <c r="L93" s="18">
        <v>45607</v>
      </c>
      <c r="M93" s="18">
        <v>45174</v>
      </c>
      <c r="N93" s="17" t="s">
        <v>18</v>
      </c>
      <c r="O93" s="17" t="s">
        <v>19</v>
      </c>
      <c r="P93" s="17">
        <v>9.9</v>
      </c>
      <c r="Q93" s="17">
        <v>2024</v>
      </c>
      <c r="R93" s="2" t="s">
        <v>12</v>
      </c>
    </row>
    <row r="94" spans="1:18" ht="14.95" customHeight="1" x14ac:dyDescent="0.25">
      <c r="A94" s="9"/>
      <c r="B94" s="12"/>
      <c r="C94" s="12"/>
      <c r="D94" s="12"/>
      <c r="E94" s="12"/>
      <c r="F94" s="12"/>
      <c r="I94" s="19" t="s">
        <v>397</v>
      </c>
      <c r="J94" s="19" t="s">
        <v>398</v>
      </c>
      <c r="K94" s="19" t="s">
        <v>48</v>
      </c>
      <c r="L94" s="20">
        <v>45609</v>
      </c>
      <c r="M94" s="20">
        <v>45230</v>
      </c>
      <c r="N94" s="21" t="s">
        <v>18</v>
      </c>
      <c r="O94" s="21" t="s">
        <v>19</v>
      </c>
      <c r="P94" s="19">
        <v>9.9</v>
      </c>
      <c r="Q94" s="19">
        <v>2024</v>
      </c>
      <c r="R94" s="4" t="s">
        <v>12</v>
      </c>
    </row>
    <row r="95" spans="1:18" ht="14.95" customHeight="1" x14ac:dyDescent="0.25">
      <c r="A95" s="9"/>
      <c r="B95" s="12"/>
      <c r="C95" s="12"/>
      <c r="D95" s="12"/>
      <c r="E95" s="12"/>
      <c r="F95" s="12"/>
      <c r="I95" s="17" t="s">
        <v>179</v>
      </c>
      <c r="J95" s="17" t="s">
        <v>180</v>
      </c>
      <c r="K95" s="17" t="s">
        <v>13</v>
      </c>
      <c r="L95" s="18">
        <v>45618</v>
      </c>
      <c r="M95" s="18">
        <v>45147</v>
      </c>
      <c r="N95" s="17" t="s">
        <v>18</v>
      </c>
      <c r="O95" s="17" t="s">
        <v>19</v>
      </c>
      <c r="P95" s="17">
        <v>9.99</v>
      </c>
      <c r="Q95" s="17">
        <v>2024</v>
      </c>
      <c r="R95" s="2" t="s">
        <v>12</v>
      </c>
    </row>
    <row r="96" spans="1:18" ht="14.95" customHeight="1" x14ac:dyDescent="0.25">
      <c r="A96" s="9"/>
      <c r="B96" s="12"/>
      <c r="C96" s="12"/>
      <c r="D96" s="12"/>
      <c r="E96" s="12"/>
      <c r="F96" s="12"/>
      <c r="I96" s="19" t="s">
        <v>432</v>
      </c>
      <c r="J96" s="19" t="s">
        <v>433</v>
      </c>
      <c r="K96" s="19" t="s">
        <v>416</v>
      </c>
      <c r="L96" s="20">
        <v>45623</v>
      </c>
      <c r="M96" s="20">
        <v>45360</v>
      </c>
      <c r="N96" s="21" t="s">
        <v>18</v>
      </c>
      <c r="O96" s="21" t="s">
        <v>19</v>
      </c>
      <c r="P96" s="19">
        <v>9.9</v>
      </c>
      <c r="Q96" s="19">
        <v>2024</v>
      </c>
      <c r="R96" s="4" t="s">
        <v>12</v>
      </c>
    </row>
    <row r="97" spans="1:18" ht="14.95" customHeight="1" x14ac:dyDescent="0.25">
      <c r="A97" s="9"/>
      <c r="B97" s="12"/>
      <c r="C97" s="12"/>
      <c r="D97" s="12"/>
      <c r="E97" s="12"/>
      <c r="F97" s="12"/>
      <c r="I97" s="17" t="s">
        <v>407</v>
      </c>
      <c r="J97" s="17" t="s">
        <v>408</v>
      </c>
      <c r="K97" s="17" t="s">
        <v>107</v>
      </c>
      <c r="L97" s="18">
        <v>45628</v>
      </c>
      <c r="M97" s="18">
        <v>45182</v>
      </c>
      <c r="N97" s="17" t="s">
        <v>18</v>
      </c>
      <c r="O97" s="17" t="s">
        <v>19</v>
      </c>
      <c r="P97" s="17">
        <v>9.9499999999999993</v>
      </c>
      <c r="Q97" s="17">
        <v>2024</v>
      </c>
      <c r="R97" s="2" t="s">
        <v>12</v>
      </c>
    </row>
    <row r="98" spans="1:18" ht="14.95" customHeight="1" x14ac:dyDescent="0.25">
      <c r="A98" s="9"/>
      <c r="B98" s="12"/>
      <c r="C98" s="12"/>
      <c r="D98" s="12"/>
      <c r="E98" s="12"/>
      <c r="F98" s="12"/>
      <c r="I98" s="19" t="s">
        <v>362</v>
      </c>
      <c r="J98" s="19" t="s">
        <v>363</v>
      </c>
      <c r="K98" s="19" t="s">
        <v>20</v>
      </c>
      <c r="L98" s="20">
        <v>45632</v>
      </c>
      <c r="M98" s="20">
        <v>45377</v>
      </c>
      <c r="N98" s="21" t="s">
        <v>18</v>
      </c>
      <c r="O98" s="21" t="s">
        <v>19</v>
      </c>
      <c r="P98" s="19">
        <v>9.99</v>
      </c>
      <c r="Q98" s="19">
        <v>2024</v>
      </c>
      <c r="R98" s="4" t="s">
        <v>12</v>
      </c>
    </row>
    <row r="99" spans="1:18" ht="14.95" customHeight="1" x14ac:dyDescent="0.25">
      <c r="A99" s="9"/>
      <c r="B99" s="12"/>
      <c r="C99" s="12"/>
      <c r="D99" s="12"/>
      <c r="E99" s="12"/>
      <c r="F99" s="12"/>
      <c r="I99" s="17" t="s">
        <v>360</v>
      </c>
      <c r="J99" s="17" t="s">
        <v>361</v>
      </c>
      <c r="K99" s="17" t="s">
        <v>21</v>
      </c>
      <c r="L99" s="18">
        <v>45633</v>
      </c>
      <c r="M99" s="18">
        <v>45063</v>
      </c>
      <c r="N99" s="17" t="s">
        <v>18</v>
      </c>
      <c r="O99" s="17" t="s">
        <v>19</v>
      </c>
      <c r="P99" s="17">
        <v>9.9499999999999993</v>
      </c>
      <c r="Q99" s="17">
        <v>2024</v>
      </c>
      <c r="R99" s="2" t="s">
        <v>12</v>
      </c>
    </row>
    <row r="100" spans="1:18" ht="14.95" customHeight="1" x14ac:dyDescent="0.25">
      <c r="A100" s="9"/>
      <c r="B100" s="12"/>
      <c r="C100" s="12"/>
      <c r="D100" s="12"/>
      <c r="E100" s="12"/>
      <c r="F100" s="12"/>
      <c r="I100" s="19" t="s">
        <v>401</v>
      </c>
      <c r="J100" s="19" t="s">
        <v>402</v>
      </c>
      <c r="K100" s="19" t="s">
        <v>14</v>
      </c>
      <c r="L100" s="20">
        <v>45635</v>
      </c>
      <c r="M100" s="20">
        <v>45230</v>
      </c>
      <c r="N100" s="21" t="s">
        <v>18</v>
      </c>
      <c r="O100" s="21" t="s">
        <v>19</v>
      </c>
      <c r="P100" s="19">
        <v>9.9</v>
      </c>
      <c r="Q100" s="19">
        <v>2024</v>
      </c>
      <c r="R100" s="4" t="s">
        <v>12</v>
      </c>
    </row>
    <row r="101" spans="1:18" ht="14.95" customHeight="1" x14ac:dyDescent="0.25">
      <c r="A101" s="9"/>
      <c r="B101" s="12"/>
      <c r="C101" s="12"/>
      <c r="D101" s="12"/>
      <c r="E101" s="12"/>
      <c r="F101" s="12"/>
      <c r="I101" s="17" t="s">
        <v>434</v>
      </c>
      <c r="J101" s="17" t="s">
        <v>435</v>
      </c>
      <c r="K101" s="17" t="s">
        <v>48</v>
      </c>
      <c r="L101" s="18">
        <v>45639</v>
      </c>
      <c r="M101" s="18">
        <v>45209</v>
      </c>
      <c r="N101" s="17" t="s">
        <v>18</v>
      </c>
      <c r="O101" s="17" t="s">
        <v>19</v>
      </c>
      <c r="P101" s="17">
        <v>9.9499999999999993</v>
      </c>
      <c r="Q101" s="17">
        <v>2024</v>
      </c>
      <c r="R101" s="2" t="s">
        <v>12</v>
      </c>
    </row>
    <row r="102" spans="1:18" ht="14.95" customHeight="1" x14ac:dyDescent="0.25">
      <c r="A102" s="9"/>
      <c r="B102" s="12"/>
      <c r="C102" s="12"/>
      <c r="D102" s="12"/>
      <c r="E102" s="12"/>
      <c r="F102" s="12"/>
      <c r="I102" s="19" t="s">
        <v>503</v>
      </c>
      <c r="J102" s="19" t="s">
        <v>504</v>
      </c>
      <c r="K102" s="19" t="s">
        <v>14</v>
      </c>
      <c r="L102" s="20">
        <v>45653</v>
      </c>
      <c r="M102" s="20">
        <v>45230</v>
      </c>
      <c r="N102" s="21" t="s">
        <v>18</v>
      </c>
      <c r="O102" s="21" t="s">
        <v>19</v>
      </c>
      <c r="P102" s="19">
        <v>9.99</v>
      </c>
      <c r="Q102" s="19">
        <v>2024</v>
      </c>
      <c r="R102" s="4" t="s">
        <v>11</v>
      </c>
    </row>
    <row r="103" spans="1:18" ht="14.95" customHeight="1" x14ac:dyDescent="0.25">
      <c r="A103" s="9"/>
      <c r="B103" s="12"/>
      <c r="C103" s="12"/>
      <c r="D103" s="12"/>
      <c r="E103" s="12"/>
      <c r="F103" s="12"/>
      <c r="I103" s="17" t="s">
        <v>289</v>
      </c>
      <c r="J103" s="17" t="s">
        <v>290</v>
      </c>
      <c r="K103" s="17" t="s">
        <v>41</v>
      </c>
      <c r="L103" s="18">
        <v>45657</v>
      </c>
      <c r="M103" s="18">
        <v>45119</v>
      </c>
      <c r="N103" s="17" t="s">
        <v>18</v>
      </c>
      <c r="O103" s="17" t="s">
        <v>19</v>
      </c>
      <c r="P103" s="17">
        <v>9.9</v>
      </c>
      <c r="Q103" s="17">
        <v>2024</v>
      </c>
      <c r="R103" s="2" t="s">
        <v>12</v>
      </c>
    </row>
    <row r="104" spans="1:18" ht="14.95" customHeight="1" x14ac:dyDescent="0.25">
      <c r="A104" s="9"/>
      <c r="B104" s="12"/>
      <c r="C104" s="12"/>
      <c r="D104" s="12"/>
      <c r="E104" s="12"/>
      <c r="F104" s="12"/>
      <c r="I104" s="19" t="s">
        <v>392</v>
      </c>
      <c r="J104" s="19" t="s">
        <v>393</v>
      </c>
      <c r="K104" s="19" t="s">
        <v>25</v>
      </c>
      <c r="L104" s="20">
        <v>45657</v>
      </c>
      <c r="M104" s="20">
        <v>42034</v>
      </c>
      <c r="N104" s="21" t="s">
        <v>18</v>
      </c>
      <c r="O104" s="21" t="s">
        <v>19</v>
      </c>
      <c r="P104" s="19">
        <v>9.9</v>
      </c>
      <c r="Q104" s="19">
        <v>2024</v>
      </c>
      <c r="R104" s="4" t="s">
        <v>12</v>
      </c>
    </row>
    <row r="105" spans="1:18" ht="14.95" customHeight="1" x14ac:dyDescent="0.25">
      <c r="B105" s="13"/>
      <c r="C105" s="13"/>
      <c r="D105" s="13"/>
      <c r="E105" s="13"/>
      <c r="F105" s="13"/>
      <c r="I105" s="17" t="s">
        <v>260</v>
      </c>
      <c r="J105" s="17" t="s">
        <v>261</v>
      </c>
      <c r="K105" s="17" t="s">
        <v>262</v>
      </c>
      <c r="L105" s="18">
        <v>45657</v>
      </c>
      <c r="M105" s="18">
        <v>44944</v>
      </c>
      <c r="N105" s="17" t="s">
        <v>18</v>
      </c>
      <c r="O105" s="17" t="s">
        <v>19</v>
      </c>
      <c r="P105" s="17">
        <v>9.8000000000000007</v>
      </c>
      <c r="Q105" s="17">
        <v>2024</v>
      </c>
      <c r="R105" s="2" t="s">
        <v>12</v>
      </c>
    </row>
    <row r="106" spans="1:18" ht="14.95" customHeight="1" x14ac:dyDescent="0.25">
      <c r="B106" s="15"/>
      <c r="C106" s="15"/>
      <c r="D106" s="15"/>
      <c r="E106" s="15"/>
      <c r="F106" s="15"/>
      <c r="I106" s="19" t="s">
        <v>358</v>
      </c>
      <c r="J106" s="19" t="s">
        <v>359</v>
      </c>
      <c r="K106" s="19" t="s">
        <v>155</v>
      </c>
      <c r="L106" s="20">
        <v>45679</v>
      </c>
      <c r="M106" s="20">
        <v>45329</v>
      </c>
      <c r="N106" s="21" t="s">
        <v>18</v>
      </c>
      <c r="O106" s="21" t="s">
        <v>19</v>
      </c>
      <c r="P106" s="19">
        <v>9.9</v>
      </c>
      <c r="Q106" s="19">
        <v>2025</v>
      </c>
      <c r="R106" s="4" t="s">
        <v>12</v>
      </c>
    </row>
    <row r="107" spans="1:18" ht="14.95" customHeight="1" x14ac:dyDescent="0.25">
      <c r="B107" s="15"/>
      <c r="C107" s="15"/>
      <c r="D107" s="15"/>
      <c r="E107" s="15"/>
      <c r="F107" s="15"/>
      <c r="I107" s="17" t="s">
        <v>403</v>
      </c>
      <c r="J107" s="17" t="s">
        <v>404</v>
      </c>
      <c r="K107" s="17" t="s">
        <v>21</v>
      </c>
      <c r="L107" s="18">
        <v>45679</v>
      </c>
      <c r="M107" s="18">
        <v>45324</v>
      </c>
      <c r="N107" s="17" t="s">
        <v>18</v>
      </c>
      <c r="O107" s="17" t="s">
        <v>19</v>
      </c>
      <c r="P107" s="17">
        <v>9.9</v>
      </c>
      <c r="Q107" s="17">
        <v>2025</v>
      </c>
      <c r="R107" s="2" t="s">
        <v>12</v>
      </c>
    </row>
    <row r="108" spans="1:18" ht="14.95" customHeight="1" x14ac:dyDescent="0.25">
      <c r="B108" s="15"/>
      <c r="C108" s="15"/>
      <c r="D108" s="15"/>
      <c r="E108" s="15"/>
      <c r="F108" s="15"/>
      <c r="I108" s="25" t="s">
        <v>405</v>
      </c>
      <c r="J108" s="25" t="s">
        <v>406</v>
      </c>
      <c r="K108" s="25" t="s">
        <v>37</v>
      </c>
      <c r="L108" s="26">
        <v>45679</v>
      </c>
      <c r="M108" s="26">
        <v>45324</v>
      </c>
      <c r="N108" s="27" t="s">
        <v>18</v>
      </c>
      <c r="O108" s="27" t="s">
        <v>19</v>
      </c>
      <c r="P108" s="25">
        <v>9.9</v>
      </c>
      <c r="Q108" s="25">
        <v>2025</v>
      </c>
      <c r="R108" s="25" t="s">
        <v>12</v>
      </c>
    </row>
    <row r="109" spans="1:18" ht="14.95" customHeight="1" x14ac:dyDescent="0.25">
      <c r="B109" s="15"/>
      <c r="C109" s="15"/>
      <c r="D109" s="15"/>
      <c r="E109" s="15"/>
      <c r="F109" s="15"/>
      <c r="I109" s="28" t="s">
        <v>429</v>
      </c>
      <c r="J109" s="28" t="s">
        <v>430</v>
      </c>
      <c r="K109" s="28" t="s">
        <v>431</v>
      </c>
      <c r="L109" s="29">
        <v>45703</v>
      </c>
      <c r="M109" s="29">
        <v>45464</v>
      </c>
      <c r="N109" s="28" t="s">
        <v>18</v>
      </c>
      <c r="O109" s="28" t="s">
        <v>19</v>
      </c>
      <c r="P109" s="28">
        <v>9.8000000000000007</v>
      </c>
      <c r="Q109" s="28">
        <v>2025</v>
      </c>
      <c r="R109" s="28" t="s">
        <v>12</v>
      </c>
    </row>
    <row r="110" spans="1:18" ht="14.95" customHeight="1" x14ac:dyDescent="0.25">
      <c r="B110" s="15"/>
      <c r="C110" s="15"/>
      <c r="D110" s="15"/>
      <c r="E110" s="15"/>
      <c r="F110" s="15"/>
      <c r="I110" s="25" t="s">
        <v>321</v>
      </c>
      <c r="J110" s="25" t="s">
        <v>357</v>
      </c>
      <c r="K110" s="25" t="s">
        <v>14</v>
      </c>
      <c r="L110" s="26">
        <v>45728</v>
      </c>
      <c r="M110" s="26">
        <v>45205</v>
      </c>
      <c r="N110" s="27" t="s">
        <v>18</v>
      </c>
      <c r="O110" s="27" t="s">
        <v>19</v>
      </c>
      <c r="P110" s="25">
        <v>9.99</v>
      </c>
      <c r="Q110" s="25">
        <v>2025</v>
      </c>
      <c r="R110" s="25" t="s">
        <v>12</v>
      </c>
    </row>
    <row r="111" spans="1:18" ht="14.95" customHeight="1" x14ac:dyDescent="0.25">
      <c r="B111" s="15"/>
      <c r="C111" s="15"/>
      <c r="D111" s="15"/>
      <c r="E111" s="15"/>
      <c r="F111" s="15"/>
      <c r="I111" s="28" t="s">
        <v>258</v>
      </c>
      <c r="J111" s="28" t="s">
        <v>259</v>
      </c>
      <c r="K111" s="28" t="s">
        <v>32</v>
      </c>
      <c r="L111" s="29">
        <v>45744</v>
      </c>
      <c r="M111" s="29">
        <v>44973</v>
      </c>
      <c r="N111" s="28" t="s">
        <v>18</v>
      </c>
      <c r="O111" s="28" t="s">
        <v>19</v>
      </c>
      <c r="P111" s="28">
        <v>9.8000000000000007</v>
      </c>
      <c r="Q111" s="28">
        <v>2025</v>
      </c>
      <c r="R111" s="28" t="s">
        <v>12</v>
      </c>
    </row>
    <row r="112" spans="1:18" ht="14.95" customHeight="1" x14ac:dyDescent="0.25">
      <c r="B112" s="15"/>
      <c r="C112" s="15"/>
      <c r="D112" s="15"/>
      <c r="E112" s="15"/>
      <c r="F112" s="15"/>
      <c r="L112"/>
      <c r="M112"/>
    </row>
    <row r="113" spans="2:13" ht="14.95" customHeight="1" x14ac:dyDescent="0.25">
      <c r="B113" s="15"/>
      <c r="C113" s="15"/>
      <c r="D113" s="15"/>
      <c r="E113" s="15"/>
      <c r="F113" s="15"/>
      <c r="L113"/>
      <c r="M113"/>
    </row>
    <row r="114" spans="2:13" ht="14.95" customHeight="1" x14ac:dyDescent="0.25">
      <c r="B114" s="15"/>
      <c r="C114" s="15"/>
      <c r="D114" s="15"/>
      <c r="E114" s="15"/>
      <c r="F114" s="15"/>
      <c r="L114"/>
      <c r="M114"/>
    </row>
    <row r="115" spans="2:13" ht="14.95" customHeight="1" x14ac:dyDescent="0.25">
      <c r="B115" s="15"/>
      <c r="C115" s="15"/>
      <c r="D115" s="15"/>
      <c r="E115" s="15"/>
      <c r="F115" s="15"/>
      <c r="L115"/>
      <c r="M115"/>
    </row>
    <row r="116" spans="2:13" ht="14.95" customHeight="1" x14ac:dyDescent="0.25">
      <c r="B116" s="15"/>
      <c r="C116" s="15"/>
      <c r="D116" s="15"/>
      <c r="E116" s="15"/>
      <c r="F116" s="15"/>
      <c r="L116"/>
      <c r="M116"/>
    </row>
    <row r="117" spans="2:13" ht="14.95" customHeight="1" x14ac:dyDescent="0.25">
      <c r="B117" s="15"/>
      <c r="C117" s="15"/>
      <c r="D117" s="15"/>
      <c r="E117" s="15"/>
      <c r="F117" s="15"/>
      <c r="L117"/>
      <c r="M117"/>
    </row>
    <row r="118" spans="2:13" ht="14.95" customHeight="1" x14ac:dyDescent="0.25">
      <c r="B118" s="15"/>
      <c r="C118" s="15"/>
      <c r="D118" s="15"/>
      <c r="E118" s="15"/>
      <c r="F118" s="15"/>
      <c r="L118"/>
      <c r="M118"/>
    </row>
    <row r="119" spans="2:13" ht="14.95" customHeight="1" x14ac:dyDescent="0.25">
      <c r="B119" s="15"/>
      <c r="C119" s="15"/>
      <c r="D119" s="15"/>
      <c r="E119" s="15"/>
      <c r="F119" s="15"/>
      <c r="L119"/>
      <c r="M119"/>
    </row>
    <row r="120" spans="2:13" ht="14.95" customHeight="1" x14ac:dyDescent="0.25">
      <c r="B120" s="15"/>
      <c r="C120" s="15"/>
      <c r="D120" s="15"/>
      <c r="E120" s="15"/>
      <c r="F120" s="15"/>
      <c r="L120"/>
      <c r="M120"/>
    </row>
    <row r="121" spans="2:13" ht="14.95" customHeight="1" x14ac:dyDescent="0.25">
      <c r="B121" s="15"/>
      <c r="C121" s="15"/>
      <c r="D121" s="15"/>
      <c r="E121" s="15"/>
      <c r="F121" s="15"/>
      <c r="L121"/>
      <c r="M121"/>
    </row>
    <row r="122" spans="2:13" ht="14.95" customHeight="1" x14ac:dyDescent="0.25">
      <c r="B122" s="15"/>
      <c r="C122" s="15"/>
      <c r="D122" s="15"/>
      <c r="E122" s="15"/>
      <c r="F122" s="15"/>
      <c r="L122"/>
      <c r="M122"/>
    </row>
    <row r="123" spans="2:13" ht="14.95" customHeight="1" x14ac:dyDescent="0.25">
      <c r="B123" s="15"/>
      <c r="C123" s="15"/>
      <c r="D123" s="15"/>
      <c r="E123" s="15"/>
      <c r="F123" s="15"/>
    </row>
    <row r="124" spans="2:13" ht="14.95" customHeight="1" x14ac:dyDescent="0.25">
      <c r="B124" s="13"/>
      <c r="C124" s="13"/>
      <c r="D124" s="13"/>
      <c r="E124" s="13"/>
      <c r="F124" s="13"/>
      <c r="G124" s="13"/>
    </row>
    <row r="125" spans="2:13" ht="14.95" customHeight="1" x14ac:dyDescent="0.25">
      <c r="B125" s="13"/>
      <c r="C125" s="13"/>
      <c r="D125" s="13"/>
      <c r="E125" s="13"/>
      <c r="F125" s="13"/>
      <c r="G125" s="13"/>
    </row>
    <row r="126" spans="2:13" ht="14.95" customHeight="1" x14ac:dyDescent="0.25">
      <c r="B126" s="13"/>
      <c r="C126" s="13"/>
      <c r="D126" s="13"/>
      <c r="E126" s="13"/>
      <c r="F126" s="13"/>
      <c r="G126" s="13"/>
    </row>
    <row r="127" spans="2:13" ht="14.95" customHeight="1" x14ac:dyDescent="0.25">
      <c r="B127" s="13"/>
      <c r="C127" s="13"/>
      <c r="D127" s="13"/>
      <c r="E127" s="13"/>
      <c r="F127" s="13"/>
      <c r="G127" s="13"/>
    </row>
    <row r="128" spans="2:13" ht="14.95" customHeight="1" x14ac:dyDescent="0.25">
      <c r="B128" s="13"/>
      <c r="C128" s="13"/>
      <c r="D128" s="13"/>
      <c r="E128" s="13"/>
      <c r="F128" s="13"/>
      <c r="G128" s="13"/>
    </row>
    <row r="129" spans="2:7" ht="14.95" customHeight="1" x14ac:dyDescent="0.25">
      <c r="B129" s="13"/>
      <c r="C129" s="13"/>
      <c r="D129" s="13"/>
      <c r="E129" s="13"/>
      <c r="F129" s="13"/>
      <c r="G129" s="13"/>
    </row>
    <row r="130" spans="2:7" ht="14.95" customHeight="1" x14ac:dyDescent="0.25">
      <c r="B130" s="13"/>
      <c r="C130" s="13"/>
      <c r="D130" s="13"/>
      <c r="E130" s="13"/>
      <c r="F130" s="13"/>
      <c r="G130" s="13"/>
    </row>
    <row r="131" spans="2:7" ht="14.95" customHeight="1" x14ac:dyDescent="0.25">
      <c r="B131" s="13"/>
      <c r="C131" s="13"/>
      <c r="D131" s="13"/>
      <c r="E131" s="13"/>
      <c r="F131" s="13"/>
      <c r="G131" s="13"/>
    </row>
    <row r="132" spans="2:7" ht="14.95" customHeight="1" x14ac:dyDescent="0.25">
      <c r="B132" s="13"/>
      <c r="C132" s="13"/>
      <c r="D132" s="13"/>
      <c r="E132" s="13"/>
      <c r="F132" s="13"/>
      <c r="G132" s="13"/>
    </row>
    <row r="133" spans="2:7" ht="14.95" customHeight="1" x14ac:dyDescent="0.25">
      <c r="B133" s="13"/>
      <c r="C133" s="13"/>
      <c r="D133" s="13"/>
      <c r="E133" s="13"/>
      <c r="F133" s="13"/>
      <c r="G133" s="13"/>
    </row>
    <row r="134" spans="2:7" ht="14.95" customHeight="1" x14ac:dyDescent="0.25">
      <c r="B134" s="13"/>
      <c r="C134" s="13"/>
      <c r="D134" s="13"/>
      <c r="E134" s="13"/>
      <c r="F134" s="13"/>
      <c r="G134" s="13"/>
    </row>
    <row r="135" spans="2:7" ht="14.95" customHeight="1" x14ac:dyDescent="0.25">
      <c r="B135" s="13"/>
      <c r="C135" s="13"/>
      <c r="D135" s="13"/>
      <c r="E135" s="13"/>
      <c r="F135" s="13"/>
      <c r="G135" s="13"/>
    </row>
  </sheetData>
  <sortState xmlns:xlrd2="http://schemas.microsoft.com/office/spreadsheetml/2017/richdata2" ref="I85:R112">
    <sortCondition ref="L85:L112"/>
  </sortState>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8947-F82E-48D5-BC43-AA266786C2E3}">
  <sheetPr>
    <tabColor theme="4"/>
  </sheetPr>
  <dimension ref="A1:R127"/>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9" max="9" width="13.375" customWidth="1"/>
    <col min="10" max="10" width="39.375" bestFit="1" customWidth="1"/>
    <col min="11" max="11" width="8.375" bestFit="1" customWidth="1"/>
    <col min="12" max="12" width="13.375" bestFit="1" customWidth="1"/>
    <col min="13" max="13" width="10.375" bestFit="1" customWidth="1"/>
    <col min="14" max="14" width="4.375" bestFit="1" customWidth="1"/>
    <col min="15" max="15" width="10.625" bestFit="1" customWidth="1"/>
    <col min="16" max="16" width="13.625" bestFit="1" customWidth="1"/>
    <col min="17" max="17" width="7.375" customWidth="1"/>
    <col min="18" max="18" width="15.62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49</v>
      </c>
      <c r="J2" s="2" t="s">
        <v>50</v>
      </c>
      <c r="K2" s="2" t="s">
        <v>51</v>
      </c>
      <c r="L2" s="3">
        <v>45536</v>
      </c>
      <c r="M2" s="3">
        <v>36969</v>
      </c>
      <c r="N2" s="2" t="s">
        <v>46</v>
      </c>
      <c r="O2" s="2" t="s">
        <v>47</v>
      </c>
      <c r="P2" s="2">
        <v>21</v>
      </c>
      <c r="Q2" s="2">
        <v>2024</v>
      </c>
      <c r="R2" s="2" t="s">
        <v>12</v>
      </c>
    </row>
    <row r="3" spans="9:18" ht="14.95" customHeight="1" x14ac:dyDescent="0.25">
      <c r="I3" s="4" t="s">
        <v>52</v>
      </c>
      <c r="J3" s="4" t="s">
        <v>53</v>
      </c>
      <c r="K3" s="4" t="s">
        <v>54</v>
      </c>
      <c r="L3" s="5">
        <v>45536</v>
      </c>
      <c r="M3" s="5">
        <v>41081</v>
      </c>
      <c r="N3" s="4" t="s">
        <v>46</v>
      </c>
      <c r="O3" s="4" t="s">
        <v>47</v>
      </c>
      <c r="P3" s="4">
        <v>67</v>
      </c>
      <c r="Q3" s="4">
        <v>2024</v>
      </c>
      <c r="R3" s="4" t="s">
        <v>12</v>
      </c>
    </row>
    <row r="4" spans="9:18" ht="14.95" customHeight="1" x14ac:dyDescent="0.25">
      <c r="I4" s="35" t="s">
        <v>226</v>
      </c>
      <c r="J4" s="35" t="s">
        <v>227</v>
      </c>
      <c r="K4" s="35" t="s">
        <v>54</v>
      </c>
      <c r="L4" s="32">
        <v>45536</v>
      </c>
      <c r="M4" s="32">
        <v>41081</v>
      </c>
      <c r="N4" s="35" t="s">
        <v>46</v>
      </c>
      <c r="O4" s="35" t="s">
        <v>47</v>
      </c>
      <c r="P4" s="35">
        <v>0</v>
      </c>
      <c r="Q4" s="35">
        <v>2024</v>
      </c>
      <c r="R4" s="35" t="s">
        <v>12</v>
      </c>
    </row>
    <row r="54" spans="1:6" ht="14.95" customHeight="1" x14ac:dyDescent="0.25">
      <c r="A54" s="8" t="s">
        <v>60</v>
      </c>
      <c r="B54" s="11" t="s">
        <v>73</v>
      </c>
      <c r="C54" s="11" t="s">
        <v>89</v>
      </c>
      <c r="D54" s="11" t="s">
        <v>15</v>
      </c>
      <c r="E54" s="11" t="s">
        <v>16</v>
      </c>
      <c r="F54" s="11" t="s">
        <v>88</v>
      </c>
    </row>
    <row r="55" spans="1:6" ht="14.95" customHeight="1" x14ac:dyDescent="0.25">
      <c r="A55" s="9">
        <v>45493</v>
      </c>
      <c r="B55" s="12">
        <f t="shared" ref="B55:B72" si="0">SUM(C55:F55)</f>
        <v>43709.709000000017</v>
      </c>
      <c r="C55" s="12">
        <v>43709.709000000017</v>
      </c>
      <c r="D55" s="12">
        <v>0</v>
      </c>
      <c r="E55" s="12">
        <v>0</v>
      </c>
      <c r="F55" s="12">
        <v>0</v>
      </c>
    </row>
    <row r="56" spans="1:6" ht="14.95" customHeight="1" x14ac:dyDescent="0.25">
      <c r="A56" s="9">
        <v>45524</v>
      </c>
      <c r="B56" s="12">
        <f t="shared" si="0"/>
        <v>43709.709000000017</v>
      </c>
      <c r="C56" s="12">
        <v>43709.709000000017</v>
      </c>
      <c r="D56" s="12">
        <v>0</v>
      </c>
      <c r="E56" s="12">
        <v>0</v>
      </c>
      <c r="F56" s="12">
        <v>0</v>
      </c>
    </row>
    <row r="57" spans="1:6" ht="14.95" customHeight="1" x14ac:dyDescent="0.25">
      <c r="A57" s="9">
        <v>45555</v>
      </c>
      <c r="B57" s="12">
        <f t="shared" si="0"/>
        <v>43797.709000000017</v>
      </c>
      <c r="C57" s="12">
        <v>43709.709000000017</v>
      </c>
      <c r="D57" s="12">
        <v>88</v>
      </c>
      <c r="E57" s="12">
        <v>0</v>
      </c>
      <c r="F57" s="12">
        <v>0</v>
      </c>
    </row>
    <row r="58" spans="1:6" ht="14.95" customHeight="1" x14ac:dyDescent="0.25">
      <c r="A58" s="9">
        <v>45585</v>
      </c>
      <c r="B58" s="12">
        <f t="shared" si="0"/>
        <v>43797.709000000017</v>
      </c>
      <c r="C58" s="12">
        <v>43709.709000000017</v>
      </c>
      <c r="D58" s="12">
        <v>88</v>
      </c>
      <c r="E58" s="12">
        <v>0</v>
      </c>
      <c r="F58" s="12">
        <v>0</v>
      </c>
    </row>
    <row r="59" spans="1:6" ht="14.95" customHeight="1" x14ac:dyDescent="0.25">
      <c r="A59" s="9">
        <v>45616</v>
      </c>
      <c r="B59" s="12">
        <f t="shared" si="0"/>
        <v>43797.709000000017</v>
      </c>
      <c r="C59" s="12">
        <v>43709.709000000017</v>
      </c>
      <c r="D59" s="12">
        <v>88</v>
      </c>
      <c r="E59" s="12">
        <v>0</v>
      </c>
      <c r="F59" s="12">
        <v>0</v>
      </c>
    </row>
    <row r="60" spans="1:6" ht="14.95" customHeight="1" x14ac:dyDescent="0.25">
      <c r="A60" s="9">
        <v>45646</v>
      </c>
      <c r="B60" s="12">
        <f t="shared" si="0"/>
        <v>43797.709000000017</v>
      </c>
      <c r="C60" s="12">
        <v>43709.709000000017</v>
      </c>
      <c r="D60" s="12">
        <v>88</v>
      </c>
      <c r="E60" s="12">
        <v>0</v>
      </c>
      <c r="F60" s="12">
        <v>0</v>
      </c>
    </row>
    <row r="61" spans="1:6" ht="14.95" customHeight="1" x14ac:dyDescent="0.25">
      <c r="A61" s="9">
        <v>45677</v>
      </c>
      <c r="B61" s="12">
        <f t="shared" si="0"/>
        <v>43797.709000000017</v>
      </c>
      <c r="C61" s="12">
        <v>43709.709000000017</v>
      </c>
      <c r="D61" s="12">
        <v>88</v>
      </c>
      <c r="E61" s="12">
        <v>0</v>
      </c>
      <c r="F61" s="12">
        <v>0</v>
      </c>
    </row>
    <row r="62" spans="1:6" ht="14.95" customHeight="1" x14ac:dyDescent="0.25">
      <c r="A62" s="9">
        <v>45708</v>
      </c>
      <c r="B62" s="12">
        <f t="shared" si="0"/>
        <v>43797.709000000017</v>
      </c>
      <c r="C62" s="12">
        <v>43709.709000000017</v>
      </c>
      <c r="D62" s="12">
        <v>88</v>
      </c>
      <c r="E62" s="12">
        <v>0</v>
      </c>
      <c r="F62" s="12">
        <v>0</v>
      </c>
    </row>
    <row r="63" spans="1:6" ht="14.95" customHeight="1" x14ac:dyDescent="0.25">
      <c r="A63" s="9">
        <v>45736</v>
      </c>
      <c r="B63" s="12">
        <f t="shared" si="0"/>
        <v>43797.709000000017</v>
      </c>
      <c r="C63" s="12">
        <v>43709.709000000017</v>
      </c>
      <c r="D63" s="12">
        <v>88</v>
      </c>
      <c r="E63" s="12">
        <v>0</v>
      </c>
      <c r="F63" s="12">
        <v>0</v>
      </c>
    </row>
    <row r="64" spans="1:6" ht="14.95" customHeight="1" x14ac:dyDescent="0.25">
      <c r="A64" s="9">
        <v>45767</v>
      </c>
      <c r="B64" s="12">
        <f t="shared" si="0"/>
        <v>43797.709000000017</v>
      </c>
      <c r="C64" s="12">
        <v>43709.709000000017</v>
      </c>
      <c r="D64" s="12">
        <v>88</v>
      </c>
      <c r="E64" s="12">
        <v>0</v>
      </c>
      <c r="F64" s="12">
        <v>0</v>
      </c>
    </row>
    <row r="65" spans="1:6" ht="14.95" customHeight="1" x14ac:dyDescent="0.25">
      <c r="A65" s="9">
        <v>45797</v>
      </c>
      <c r="B65" s="12">
        <f t="shared" si="0"/>
        <v>43797.709000000017</v>
      </c>
      <c r="C65" s="12">
        <v>43709.709000000017</v>
      </c>
      <c r="D65" s="12">
        <v>88</v>
      </c>
      <c r="E65" s="12">
        <v>0</v>
      </c>
      <c r="F65" s="12">
        <v>0</v>
      </c>
    </row>
    <row r="66" spans="1:6" ht="14.95" customHeight="1" x14ac:dyDescent="0.25">
      <c r="A66" s="9">
        <v>45828</v>
      </c>
      <c r="B66" s="12">
        <f t="shared" si="0"/>
        <v>43797.709000000017</v>
      </c>
      <c r="C66" s="12">
        <v>43709.709000000017</v>
      </c>
      <c r="D66" s="12">
        <v>88</v>
      </c>
      <c r="E66" s="12">
        <v>0</v>
      </c>
      <c r="F66" s="12">
        <v>0</v>
      </c>
    </row>
    <row r="67" spans="1:6" ht="14.95" customHeight="1" x14ac:dyDescent="0.25">
      <c r="A67" s="9">
        <v>45858</v>
      </c>
      <c r="B67" s="12">
        <f t="shared" si="0"/>
        <v>43797.709000000017</v>
      </c>
      <c r="C67" s="12">
        <v>43709.709000000017</v>
      </c>
      <c r="D67" s="12">
        <v>88</v>
      </c>
      <c r="E67" s="12">
        <v>0</v>
      </c>
      <c r="F67" s="12">
        <v>0</v>
      </c>
    </row>
    <row r="68" spans="1:6" ht="14.95" customHeight="1" x14ac:dyDescent="0.25">
      <c r="A68" s="9">
        <v>45889</v>
      </c>
      <c r="B68" s="12">
        <f t="shared" si="0"/>
        <v>43797.709000000017</v>
      </c>
      <c r="C68" s="12">
        <v>43709.709000000017</v>
      </c>
      <c r="D68" s="12">
        <v>88</v>
      </c>
      <c r="E68" s="12">
        <v>0</v>
      </c>
      <c r="F68" s="12">
        <v>0</v>
      </c>
    </row>
    <row r="69" spans="1:6" ht="14.95" customHeight="1" x14ac:dyDescent="0.25">
      <c r="A69" s="9">
        <v>45920</v>
      </c>
      <c r="B69" s="12">
        <f t="shared" si="0"/>
        <v>43797.709000000017</v>
      </c>
      <c r="C69" s="12">
        <v>43709.709000000017</v>
      </c>
      <c r="D69" s="12">
        <v>88</v>
      </c>
      <c r="E69" s="12">
        <v>0</v>
      </c>
      <c r="F69" s="12">
        <v>0</v>
      </c>
    </row>
    <row r="70" spans="1:6" ht="14.95" customHeight="1" x14ac:dyDescent="0.25">
      <c r="A70" s="9">
        <v>45950</v>
      </c>
      <c r="B70" s="12">
        <f t="shared" si="0"/>
        <v>43797.709000000017</v>
      </c>
      <c r="C70" s="12">
        <v>43709.709000000017</v>
      </c>
      <c r="D70" s="12">
        <v>88</v>
      </c>
      <c r="E70" s="12">
        <v>0</v>
      </c>
      <c r="F70" s="12">
        <v>0</v>
      </c>
    </row>
    <row r="71" spans="1:6" ht="14.95" customHeight="1" x14ac:dyDescent="0.25">
      <c r="A71" s="9">
        <v>45981</v>
      </c>
      <c r="B71" s="12">
        <f t="shared" si="0"/>
        <v>43797.709000000017</v>
      </c>
      <c r="C71" s="12">
        <v>43709.709000000017</v>
      </c>
      <c r="D71" s="12">
        <v>88</v>
      </c>
      <c r="E71" s="12">
        <v>0</v>
      </c>
      <c r="F71" s="12">
        <v>0</v>
      </c>
    </row>
    <row r="72" spans="1:6" ht="14.95" customHeight="1" x14ac:dyDescent="0.25">
      <c r="A72" s="9">
        <v>46011</v>
      </c>
      <c r="B72" s="12">
        <f t="shared" si="0"/>
        <v>43797.709000000017</v>
      </c>
      <c r="C72" s="12">
        <v>43709.709000000017</v>
      </c>
      <c r="D72" s="12">
        <v>88</v>
      </c>
      <c r="E72" s="12">
        <v>0</v>
      </c>
      <c r="F72" s="12">
        <v>0</v>
      </c>
    </row>
    <row r="73" spans="1:6" ht="14.95" customHeight="1" x14ac:dyDescent="0.25">
      <c r="B73" s="12"/>
      <c r="C73" s="12"/>
      <c r="D73" s="12"/>
      <c r="E73" s="12"/>
      <c r="F73" s="12"/>
    </row>
    <row r="74" spans="1:6" ht="14.95" customHeight="1" x14ac:dyDescent="0.25">
      <c r="B74" s="12"/>
      <c r="C74" s="12"/>
      <c r="D74" s="12"/>
      <c r="E74" s="12"/>
      <c r="F74" s="12"/>
    </row>
    <row r="75" spans="1:6" ht="14.95" customHeight="1" x14ac:dyDescent="0.25">
      <c r="B75" s="12"/>
      <c r="C75" s="12"/>
      <c r="D75" s="12"/>
      <c r="E75" s="12"/>
      <c r="F75" s="12"/>
    </row>
    <row r="84" spans="1:6" ht="14.95" customHeight="1" x14ac:dyDescent="0.25">
      <c r="B84" s="13"/>
      <c r="C84" s="13"/>
      <c r="D84" s="13"/>
      <c r="E84" s="13"/>
      <c r="F84" s="13"/>
    </row>
    <row r="85" spans="1:6" ht="14.95" customHeight="1" x14ac:dyDescent="0.25">
      <c r="B85" s="13"/>
      <c r="C85" s="13"/>
      <c r="D85" s="13"/>
      <c r="E85" s="13"/>
      <c r="F85" s="13"/>
    </row>
    <row r="86" spans="1:6" ht="14.95" customHeight="1" x14ac:dyDescent="0.25">
      <c r="A86" s="9"/>
      <c r="B86" s="12"/>
      <c r="C86" s="12"/>
      <c r="D86" s="12"/>
      <c r="E86" s="12"/>
      <c r="F86" s="12"/>
    </row>
    <row r="87" spans="1:6" ht="14.95" customHeight="1" x14ac:dyDescent="0.25">
      <c r="A87" s="9"/>
      <c r="B87" s="12"/>
      <c r="C87" s="12"/>
      <c r="D87" s="12"/>
      <c r="E87" s="12"/>
      <c r="F87" s="12"/>
    </row>
    <row r="88" spans="1:6" ht="14.95" customHeight="1" x14ac:dyDescent="0.25">
      <c r="A88" s="9"/>
      <c r="B88" s="12"/>
      <c r="C88" s="12"/>
      <c r="D88" s="12"/>
      <c r="E88" s="12"/>
      <c r="F88" s="12"/>
    </row>
    <row r="89" spans="1:6" ht="14.95" customHeight="1" x14ac:dyDescent="0.25">
      <c r="A89" s="9"/>
      <c r="B89" s="12"/>
      <c r="C89" s="12"/>
      <c r="D89" s="12"/>
      <c r="E89" s="12"/>
      <c r="F89" s="12"/>
    </row>
    <row r="90" spans="1:6" ht="14.95" customHeight="1" x14ac:dyDescent="0.25">
      <c r="A90" s="9"/>
      <c r="B90" s="12"/>
      <c r="C90" s="12"/>
      <c r="D90" s="12"/>
      <c r="E90" s="12"/>
      <c r="F90" s="12"/>
    </row>
    <row r="91" spans="1:6" ht="14.95" customHeight="1" x14ac:dyDescent="0.25">
      <c r="A91" s="9"/>
      <c r="B91" s="12"/>
      <c r="C91" s="12"/>
      <c r="D91" s="12"/>
      <c r="E91" s="12"/>
      <c r="F91" s="12"/>
    </row>
    <row r="92" spans="1:6" ht="14.95" customHeight="1" x14ac:dyDescent="0.25">
      <c r="A92" s="9"/>
      <c r="B92" s="12"/>
      <c r="C92" s="12"/>
      <c r="D92" s="12"/>
      <c r="E92" s="12"/>
      <c r="F92" s="12"/>
    </row>
    <row r="93" spans="1:6" ht="14.95" customHeight="1" x14ac:dyDescent="0.25">
      <c r="A93" s="9"/>
      <c r="B93" s="12"/>
      <c r="C93" s="12"/>
      <c r="D93" s="12"/>
      <c r="E93" s="12"/>
      <c r="F93" s="12"/>
    </row>
    <row r="94" spans="1:6" ht="14.95" customHeight="1" x14ac:dyDescent="0.25">
      <c r="A94" s="9"/>
      <c r="B94" s="12"/>
      <c r="C94" s="12"/>
      <c r="D94" s="12"/>
      <c r="E94" s="12"/>
      <c r="F94" s="12"/>
    </row>
    <row r="95" spans="1:6" ht="14.95" customHeight="1" x14ac:dyDescent="0.25">
      <c r="A95" s="9"/>
      <c r="B95" s="12"/>
      <c r="C95" s="12"/>
      <c r="D95" s="12"/>
      <c r="E95" s="12"/>
      <c r="F95" s="12"/>
    </row>
    <row r="96" spans="1:6" ht="14.95" customHeight="1" x14ac:dyDescent="0.25">
      <c r="A96" s="9"/>
      <c r="B96" s="12"/>
      <c r="C96" s="12"/>
      <c r="D96" s="12"/>
      <c r="E96" s="12"/>
      <c r="F96" s="12"/>
    </row>
    <row r="97" spans="1:6" ht="14.95" customHeight="1" x14ac:dyDescent="0.25">
      <c r="A97" s="9"/>
      <c r="B97" s="12"/>
      <c r="C97" s="12"/>
      <c r="D97" s="12"/>
      <c r="E97" s="12"/>
      <c r="F97" s="12"/>
    </row>
    <row r="98" spans="1:6" ht="14.95" customHeight="1" x14ac:dyDescent="0.25">
      <c r="A98" s="9"/>
      <c r="B98" s="12"/>
      <c r="C98" s="12"/>
      <c r="D98" s="12"/>
      <c r="E98" s="12"/>
      <c r="F98" s="12"/>
    </row>
    <row r="99" spans="1:6" ht="14.95" customHeight="1" x14ac:dyDescent="0.25">
      <c r="A99" s="9"/>
      <c r="B99" s="12"/>
      <c r="C99" s="12"/>
      <c r="D99" s="12"/>
      <c r="E99" s="12"/>
      <c r="F99" s="12"/>
    </row>
    <row r="100" spans="1:6" ht="14.95" customHeight="1" x14ac:dyDescent="0.25">
      <c r="A100" s="9"/>
      <c r="B100" s="12"/>
      <c r="C100" s="12"/>
      <c r="D100" s="12"/>
      <c r="E100" s="12"/>
      <c r="F100" s="12"/>
    </row>
    <row r="101" spans="1:6" ht="14.95" customHeight="1" x14ac:dyDescent="0.25">
      <c r="A101" s="9"/>
      <c r="B101" s="12"/>
      <c r="C101" s="12"/>
      <c r="D101" s="12"/>
      <c r="E101" s="12"/>
      <c r="F101" s="12"/>
    </row>
    <row r="102" spans="1:6" ht="14.95" customHeight="1" x14ac:dyDescent="0.25">
      <c r="A102" s="9"/>
      <c r="B102" s="12"/>
      <c r="C102" s="12"/>
      <c r="D102" s="12"/>
      <c r="E102" s="12"/>
      <c r="F102" s="12"/>
    </row>
    <row r="103" spans="1:6" ht="14.95" customHeight="1" x14ac:dyDescent="0.25">
      <c r="A103" s="9"/>
      <c r="B103" s="12"/>
      <c r="C103" s="12"/>
      <c r="D103" s="12"/>
      <c r="E103" s="12"/>
      <c r="F103" s="12"/>
    </row>
    <row r="104" spans="1:6" ht="14.95" customHeight="1" x14ac:dyDescent="0.25">
      <c r="B104" s="13"/>
      <c r="C104" s="13"/>
      <c r="D104" s="13"/>
      <c r="E104" s="13"/>
      <c r="F104" s="13"/>
    </row>
    <row r="105" spans="1:6" ht="14.95" customHeight="1" x14ac:dyDescent="0.25">
      <c r="B105" s="15"/>
      <c r="C105" s="15"/>
      <c r="D105" s="15"/>
      <c r="E105" s="15"/>
      <c r="F105" s="15"/>
    </row>
    <row r="106" spans="1:6" ht="14.95" customHeight="1" x14ac:dyDescent="0.25">
      <c r="B106" s="15"/>
      <c r="C106" s="15"/>
      <c r="D106" s="15"/>
      <c r="E106" s="15"/>
      <c r="F106" s="15"/>
    </row>
    <row r="107" spans="1:6" ht="14.95" customHeight="1" x14ac:dyDescent="0.25">
      <c r="B107" s="15"/>
      <c r="C107" s="15"/>
      <c r="D107" s="15"/>
      <c r="E107" s="15"/>
      <c r="F107" s="15"/>
    </row>
    <row r="108" spans="1:6" ht="14.95" customHeight="1" x14ac:dyDescent="0.25">
      <c r="B108" s="15"/>
      <c r="C108" s="15"/>
      <c r="D108" s="15"/>
      <c r="E108" s="15"/>
      <c r="F108" s="15"/>
    </row>
    <row r="109" spans="1:6" ht="14.95" customHeight="1" x14ac:dyDescent="0.25">
      <c r="B109" s="15"/>
      <c r="C109" s="15"/>
      <c r="D109" s="15"/>
      <c r="E109" s="15"/>
      <c r="F109" s="15"/>
    </row>
    <row r="110" spans="1:6" ht="14.95" customHeight="1" x14ac:dyDescent="0.25">
      <c r="B110" s="15"/>
      <c r="C110" s="15"/>
      <c r="D110" s="15"/>
      <c r="E110" s="15"/>
      <c r="F110" s="15"/>
    </row>
    <row r="111" spans="1:6" ht="14.95" customHeight="1" x14ac:dyDescent="0.25">
      <c r="B111" s="15"/>
      <c r="C111" s="15"/>
      <c r="D111" s="15"/>
      <c r="E111" s="15"/>
      <c r="F111" s="15"/>
    </row>
    <row r="112" spans="1:6" ht="14.95" customHeight="1" x14ac:dyDescent="0.25">
      <c r="B112" s="15"/>
      <c r="C112" s="15"/>
      <c r="D112" s="15"/>
      <c r="E112" s="15"/>
      <c r="F112" s="15"/>
    </row>
    <row r="113" spans="2:7" ht="14.95" customHeight="1" x14ac:dyDescent="0.25">
      <c r="B113" s="15"/>
      <c r="C113" s="15"/>
      <c r="D113" s="15"/>
      <c r="E113" s="15"/>
      <c r="F113" s="15"/>
    </row>
    <row r="114" spans="2:7" ht="14.95" customHeight="1" x14ac:dyDescent="0.25">
      <c r="B114" s="15"/>
      <c r="C114" s="15"/>
      <c r="D114" s="15"/>
      <c r="E114" s="15"/>
      <c r="F114" s="15"/>
    </row>
    <row r="115" spans="2:7" ht="14.95" customHeight="1" x14ac:dyDescent="0.25">
      <c r="B115" s="15"/>
      <c r="C115" s="15"/>
      <c r="D115" s="15"/>
      <c r="E115" s="15"/>
      <c r="F115" s="15"/>
    </row>
    <row r="116" spans="2:7" ht="14.95" customHeight="1" x14ac:dyDescent="0.25">
      <c r="B116" s="15"/>
      <c r="C116" s="15"/>
      <c r="D116" s="15"/>
      <c r="E116" s="15"/>
      <c r="F116" s="15"/>
    </row>
    <row r="117" spans="2:7" ht="14.95" customHeight="1" x14ac:dyDescent="0.25">
      <c r="B117" s="15"/>
      <c r="C117" s="15"/>
      <c r="D117" s="15"/>
      <c r="E117" s="15"/>
      <c r="F117" s="15"/>
    </row>
    <row r="118" spans="2:7" ht="14.95" customHeight="1" x14ac:dyDescent="0.25">
      <c r="B118" s="15"/>
      <c r="C118" s="15"/>
      <c r="D118" s="15"/>
      <c r="E118" s="15"/>
      <c r="F118" s="15"/>
    </row>
    <row r="119" spans="2:7" ht="14.95" customHeight="1" x14ac:dyDescent="0.25">
      <c r="B119" s="15"/>
      <c r="C119" s="15"/>
      <c r="D119" s="15"/>
      <c r="E119" s="15"/>
      <c r="F119" s="15"/>
    </row>
    <row r="120" spans="2:7" ht="14.95" customHeight="1" x14ac:dyDescent="0.25">
      <c r="B120" s="15"/>
      <c r="C120" s="15"/>
      <c r="D120" s="15"/>
      <c r="E120" s="15"/>
      <c r="F120" s="15"/>
    </row>
    <row r="121" spans="2:7" ht="14.95" customHeight="1" x14ac:dyDescent="0.25">
      <c r="B121" s="15"/>
      <c r="C121" s="15"/>
      <c r="D121" s="15"/>
      <c r="E121" s="15"/>
      <c r="F121" s="15"/>
    </row>
    <row r="122" spans="2:7" ht="14.95" customHeight="1" x14ac:dyDescent="0.25">
      <c r="B122" s="15"/>
      <c r="C122" s="15"/>
      <c r="D122" s="15"/>
      <c r="E122" s="15"/>
      <c r="F122" s="15"/>
    </row>
    <row r="123" spans="2:7" ht="14.95" customHeight="1" x14ac:dyDescent="0.25">
      <c r="B123" s="15"/>
      <c r="C123" s="13"/>
      <c r="D123" s="13"/>
      <c r="E123" s="13"/>
      <c r="F123" s="13"/>
      <c r="G123" s="13"/>
    </row>
    <row r="124" spans="2:7" ht="14.95" customHeight="1" x14ac:dyDescent="0.25">
      <c r="B124" s="15"/>
      <c r="C124" s="13"/>
      <c r="D124" s="13"/>
      <c r="E124" s="13"/>
      <c r="F124" s="13"/>
      <c r="G124" s="13"/>
    </row>
    <row r="125" spans="2:7" ht="14.95" customHeight="1" x14ac:dyDescent="0.25">
      <c r="B125" s="15"/>
      <c r="C125" s="13"/>
      <c r="D125" s="13"/>
      <c r="E125" s="13"/>
      <c r="F125" s="13"/>
      <c r="G125" s="13"/>
    </row>
    <row r="126" spans="2:7" ht="14.95" customHeight="1" x14ac:dyDescent="0.25">
      <c r="B126" s="16"/>
    </row>
    <row r="127" spans="2:7" ht="14.95" customHeight="1" x14ac:dyDescent="0.25">
      <c r="B127" s="16"/>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7054-DF44-4893-B917-55B94F226E0D}">
  <sheetPr>
    <tabColor theme="4"/>
  </sheetPr>
  <dimension ref="A1:R122"/>
  <sheetViews>
    <sheetView showGridLines="0" zoomScale="80" zoomScaleNormal="80" workbookViewId="0">
      <selection activeCell="G1" sqref="G1"/>
    </sheetView>
  </sheetViews>
  <sheetFormatPr defaultRowHeight="14.95" customHeight="1" x14ac:dyDescent="0.25"/>
  <cols>
    <col min="1" max="1" width="11.375" bestFit="1" customWidth="1"/>
    <col min="2" max="2" width="47.375" bestFit="1" customWidth="1"/>
    <col min="3" max="3" width="26.625" bestFit="1" customWidth="1"/>
    <col min="4" max="4" width="38.625" customWidth="1"/>
    <col min="5" max="5" width="38.125" bestFit="1" customWidth="1"/>
    <col min="6" max="6" width="27.375" bestFit="1" customWidth="1"/>
    <col min="7" max="7" width="15.375" customWidth="1"/>
    <col min="8" max="8" width="11.375" customWidth="1"/>
    <col min="9" max="9" width="11" bestFit="1" customWidth="1"/>
    <col min="10" max="10" width="41" bestFit="1" customWidth="1"/>
    <col min="11" max="11" width="9.625" bestFit="1" customWidth="1"/>
    <col min="12" max="12" width="14" bestFit="1" customWidth="1"/>
    <col min="13" max="13" width="9.37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228</v>
      </c>
      <c r="J2" s="2" t="s">
        <v>229</v>
      </c>
      <c r="K2" s="2" t="s">
        <v>17</v>
      </c>
      <c r="L2" s="3">
        <v>45468</v>
      </c>
      <c r="M2" s="3">
        <v>44621</v>
      </c>
      <c r="N2" s="2" t="s">
        <v>46</v>
      </c>
      <c r="O2" s="2" t="s">
        <v>55</v>
      </c>
      <c r="P2" s="2">
        <v>16.100000000000001</v>
      </c>
      <c r="Q2" s="2">
        <v>2024</v>
      </c>
      <c r="R2" s="2" t="s">
        <v>12</v>
      </c>
    </row>
    <row r="3" spans="9:18" ht="14.95" customHeight="1" x14ac:dyDescent="0.25">
      <c r="I3" s="4" t="s">
        <v>69</v>
      </c>
      <c r="J3" s="4" t="s">
        <v>70</v>
      </c>
      <c r="K3" s="4" t="s">
        <v>14</v>
      </c>
      <c r="L3" s="5">
        <v>45529</v>
      </c>
      <c r="M3" s="5">
        <v>44774</v>
      </c>
      <c r="N3" s="4" t="s">
        <v>46</v>
      </c>
      <c r="O3" s="4" t="s">
        <v>55</v>
      </c>
      <c r="P3" s="4">
        <v>102</v>
      </c>
      <c r="Q3" s="4">
        <v>2024</v>
      </c>
      <c r="R3" s="4" t="s">
        <v>12</v>
      </c>
    </row>
    <row r="4" spans="9:18" ht="14.95" customHeight="1" x14ac:dyDescent="0.25">
      <c r="I4" s="2" t="s">
        <v>409</v>
      </c>
      <c r="J4" s="2" t="s">
        <v>410</v>
      </c>
      <c r="K4" s="2" t="s">
        <v>48</v>
      </c>
      <c r="L4" s="3">
        <v>45547</v>
      </c>
      <c r="M4" s="3">
        <v>44774</v>
      </c>
      <c r="N4" s="2" t="s">
        <v>46</v>
      </c>
      <c r="O4" s="2" t="s">
        <v>55</v>
      </c>
      <c r="P4" s="2">
        <v>102</v>
      </c>
      <c r="Q4" s="2">
        <v>2024</v>
      </c>
      <c r="R4" s="2" t="s">
        <v>12</v>
      </c>
    </row>
    <row r="5" spans="9:18" ht="14.95" customHeight="1" x14ac:dyDescent="0.25">
      <c r="I5" s="33" t="s">
        <v>125</v>
      </c>
      <c r="J5" s="33" t="s">
        <v>505</v>
      </c>
      <c r="K5" s="33" t="s">
        <v>48</v>
      </c>
      <c r="L5" s="34">
        <v>45868</v>
      </c>
      <c r="M5" s="34">
        <v>44774</v>
      </c>
      <c r="N5" s="33" t="s">
        <v>46</v>
      </c>
      <c r="O5" s="33" t="s">
        <v>55</v>
      </c>
      <c r="P5" s="33">
        <v>102</v>
      </c>
      <c r="Q5" s="33">
        <v>2025</v>
      </c>
      <c r="R5" s="33" t="s">
        <v>11</v>
      </c>
    </row>
    <row r="53" spans="1:8" ht="14.95" customHeight="1" x14ac:dyDescent="0.25">
      <c r="A53" s="8" t="s">
        <v>60</v>
      </c>
      <c r="B53" s="11" t="s">
        <v>73</v>
      </c>
      <c r="C53" s="11" t="s">
        <v>89</v>
      </c>
      <c r="D53" s="11" t="s">
        <v>15</v>
      </c>
      <c r="E53" s="11" t="s">
        <v>16</v>
      </c>
      <c r="F53" s="11" t="s">
        <v>61</v>
      </c>
      <c r="G53" s="11" t="s">
        <v>88</v>
      </c>
    </row>
    <row r="54" spans="1:8" ht="14.95" customHeight="1" x14ac:dyDescent="0.25">
      <c r="A54" s="9">
        <v>45493</v>
      </c>
      <c r="B54" s="12">
        <f>SUM(C54:G54)</f>
        <v>24758.490000000071</v>
      </c>
      <c r="C54" s="12">
        <v>24742.390000000072</v>
      </c>
      <c r="D54" s="12">
        <v>16.100000000000001</v>
      </c>
      <c r="E54" s="12">
        <v>0</v>
      </c>
      <c r="F54" s="12">
        <v>0</v>
      </c>
      <c r="G54" s="12">
        <v>0</v>
      </c>
      <c r="H54" s="10"/>
    </row>
    <row r="55" spans="1:8" ht="14.95" customHeight="1" x14ac:dyDescent="0.25">
      <c r="A55" s="9">
        <v>45524</v>
      </c>
      <c r="B55" s="12">
        <f t="shared" ref="B55:B71" si="0">SUM(C55:G55)</f>
        <v>24868.890000000072</v>
      </c>
      <c r="C55" s="12">
        <v>24742.390000000072</v>
      </c>
      <c r="D55" s="12">
        <v>118.1</v>
      </c>
      <c r="E55" s="12">
        <v>0</v>
      </c>
      <c r="F55" s="12">
        <v>8.4</v>
      </c>
      <c r="G55" s="12">
        <v>0</v>
      </c>
      <c r="H55" s="10"/>
    </row>
    <row r="56" spans="1:8" ht="14.95" customHeight="1" x14ac:dyDescent="0.25">
      <c r="A56" s="9">
        <v>45555</v>
      </c>
      <c r="B56" s="12">
        <f t="shared" si="0"/>
        <v>24970.890000000072</v>
      </c>
      <c r="C56" s="12">
        <v>24742.390000000072</v>
      </c>
      <c r="D56" s="12">
        <v>220.1</v>
      </c>
      <c r="E56" s="12">
        <v>0</v>
      </c>
      <c r="F56" s="12">
        <v>8.4</v>
      </c>
      <c r="G56" s="12">
        <v>0</v>
      </c>
      <c r="H56" s="10"/>
    </row>
    <row r="57" spans="1:8" ht="14.95" customHeight="1" x14ac:dyDescent="0.25">
      <c r="A57" s="9">
        <v>45585</v>
      </c>
      <c r="B57" s="12">
        <f t="shared" si="0"/>
        <v>24970.890000000072</v>
      </c>
      <c r="C57" s="12">
        <v>24742.390000000072</v>
      </c>
      <c r="D57" s="12">
        <v>220.1</v>
      </c>
      <c r="E57" s="12">
        <v>0</v>
      </c>
      <c r="F57" s="12">
        <v>8.4</v>
      </c>
      <c r="G57" s="12">
        <v>0</v>
      </c>
      <c r="H57" s="10"/>
    </row>
    <row r="58" spans="1:8" ht="14.95" customHeight="1" x14ac:dyDescent="0.25">
      <c r="A58" s="9">
        <v>45616</v>
      </c>
      <c r="B58" s="12">
        <f t="shared" si="0"/>
        <v>24970.890000000072</v>
      </c>
      <c r="C58" s="12">
        <v>24742.390000000072</v>
      </c>
      <c r="D58" s="12">
        <v>220.1</v>
      </c>
      <c r="E58" s="12">
        <v>0</v>
      </c>
      <c r="F58" s="12">
        <v>8.4</v>
      </c>
      <c r="G58" s="12">
        <v>0</v>
      </c>
      <c r="H58" s="10"/>
    </row>
    <row r="59" spans="1:8" ht="14.95" customHeight="1" x14ac:dyDescent="0.25">
      <c r="A59" s="9">
        <v>45646</v>
      </c>
      <c r="B59" s="12">
        <f t="shared" si="0"/>
        <v>24970.890000000072</v>
      </c>
      <c r="C59" s="12">
        <v>24742.390000000072</v>
      </c>
      <c r="D59" s="12">
        <v>220.1</v>
      </c>
      <c r="E59" s="12">
        <v>0</v>
      </c>
      <c r="F59" s="12">
        <v>8.4</v>
      </c>
      <c r="G59" s="12">
        <v>0</v>
      </c>
      <c r="H59" s="10"/>
    </row>
    <row r="60" spans="1:8" ht="14.95" customHeight="1" x14ac:dyDescent="0.25">
      <c r="A60" s="9">
        <v>45677</v>
      </c>
      <c r="B60" s="12">
        <f t="shared" si="0"/>
        <v>24970.890000000072</v>
      </c>
      <c r="C60" s="12">
        <v>24742.390000000072</v>
      </c>
      <c r="D60" s="12">
        <v>220.1</v>
      </c>
      <c r="E60" s="12">
        <v>0</v>
      </c>
      <c r="F60" s="12">
        <v>8.4</v>
      </c>
      <c r="G60" s="12">
        <v>0</v>
      </c>
      <c r="H60" s="10"/>
    </row>
    <row r="61" spans="1:8" ht="14.95" customHeight="1" x14ac:dyDescent="0.25">
      <c r="A61" s="9">
        <v>45708</v>
      </c>
      <c r="B61" s="12">
        <f t="shared" si="0"/>
        <v>24970.890000000072</v>
      </c>
      <c r="C61" s="12">
        <v>24742.390000000072</v>
      </c>
      <c r="D61" s="12">
        <v>220.1</v>
      </c>
      <c r="E61" s="12">
        <v>0</v>
      </c>
      <c r="F61" s="12">
        <v>8.4</v>
      </c>
      <c r="G61" s="12">
        <v>0</v>
      </c>
      <c r="H61" s="10"/>
    </row>
    <row r="62" spans="1:8" ht="14.95" customHeight="1" x14ac:dyDescent="0.25">
      <c r="A62" s="9">
        <v>45736</v>
      </c>
      <c r="B62" s="12">
        <f t="shared" si="0"/>
        <v>24970.890000000072</v>
      </c>
      <c r="C62" s="12">
        <v>24742.390000000072</v>
      </c>
      <c r="D62" s="12">
        <v>220.1</v>
      </c>
      <c r="E62" s="12">
        <v>0</v>
      </c>
      <c r="F62" s="12">
        <v>8.4</v>
      </c>
      <c r="G62" s="12">
        <v>0</v>
      </c>
      <c r="H62" s="10"/>
    </row>
    <row r="63" spans="1:8" ht="14.95" customHeight="1" x14ac:dyDescent="0.25">
      <c r="A63" s="9">
        <v>45767</v>
      </c>
      <c r="B63" s="12">
        <f t="shared" si="0"/>
        <v>24970.890000000072</v>
      </c>
      <c r="C63" s="12">
        <v>24742.390000000072</v>
      </c>
      <c r="D63" s="12">
        <v>220.1</v>
      </c>
      <c r="E63" s="12">
        <v>0</v>
      </c>
      <c r="F63" s="12">
        <v>8.4</v>
      </c>
      <c r="G63" s="12">
        <v>0</v>
      </c>
      <c r="H63" s="10"/>
    </row>
    <row r="64" spans="1:8" ht="14.95" customHeight="1" x14ac:dyDescent="0.25">
      <c r="A64" s="9">
        <v>45797</v>
      </c>
      <c r="B64" s="12">
        <f t="shared" si="0"/>
        <v>24970.890000000072</v>
      </c>
      <c r="C64" s="12">
        <v>24742.390000000072</v>
      </c>
      <c r="D64" s="12">
        <v>220.1</v>
      </c>
      <c r="E64" s="12">
        <v>0</v>
      </c>
      <c r="F64" s="12">
        <v>8.4</v>
      </c>
      <c r="G64" s="12">
        <v>0</v>
      </c>
      <c r="H64" s="10"/>
    </row>
    <row r="65" spans="1:8" ht="14.95" customHeight="1" x14ac:dyDescent="0.25">
      <c r="A65" s="9">
        <v>45828</v>
      </c>
      <c r="B65" s="12">
        <f t="shared" si="0"/>
        <v>24970.890000000072</v>
      </c>
      <c r="C65" s="12">
        <v>24742.390000000072</v>
      </c>
      <c r="D65" s="12">
        <v>220.1</v>
      </c>
      <c r="E65" s="12">
        <v>0</v>
      </c>
      <c r="F65" s="12">
        <v>8.4</v>
      </c>
      <c r="G65" s="12">
        <v>0</v>
      </c>
      <c r="H65" s="10"/>
    </row>
    <row r="66" spans="1:8" ht="14.95" customHeight="1" x14ac:dyDescent="0.25">
      <c r="A66" s="9">
        <v>45858</v>
      </c>
      <c r="B66" s="12">
        <f t="shared" si="0"/>
        <v>25072.890000000072</v>
      </c>
      <c r="C66" s="12">
        <v>24742.390000000072</v>
      </c>
      <c r="D66" s="12">
        <v>220.1</v>
      </c>
      <c r="E66" s="12">
        <v>102</v>
      </c>
      <c r="F66" s="12">
        <v>8.4</v>
      </c>
      <c r="G66" s="12">
        <v>0</v>
      </c>
      <c r="H66" s="10"/>
    </row>
    <row r="67" spans="1:8" ht="14.95" customHeight="1" x14ac:dyDescent="0.25">
      <c r="A67" s="9">
        <v>45889</v>
      </c>
      <c r="B67" s="12">
        <f t="shared" si="0"/>
        <v>25072.890000000072</v>
      </c>
      <c r="C67" s="12">
        <v>24742.390000000072</v>
      </c>
      <c r="D67" s="12">
        <v>220.1</v>
      </c>
      <c r="E67" s="12">
        <v>102</v>
      </c>
      <c r="F67" s="12">
        <v>8.4</v>
      </c>
      <c r="G67" s="12">
        <v>0</v>
      </c>
      <c r="H67" s="10"/>
    </row>
    <row r="68" spans="1:8" ht="14.95" customHeight="1" x14ac:dyDescent="0.25">
      <c r="A68" s="9">
        <v>45920</v>
      </c>
      <c r="B68" s="12">
        <f t="shared" si="0"/>
        <v>25072.890000000072</v>
      </c>
      <c r="C68" s="12">
        <v>24742.390000000072</v>
      </c>
      <c r="D68" s="12">
        <v>220.1</v>
      </c>
      <c r="E68" s="12">
        <v>102</v>
      </c>
      <c r="F68" s="12">
        <v>8.4</v>
      </c>
      <c r="G68" s="12">
        <v>0</v>
      </c>
      <c r="H68" s="10"/>
    </row>
    <row r="69" spans="1:8" ht="14.95" customHeight="1" x14ac:dyDescent="0.25">
      <c r="A69" s="9">
        <v>45950</v>
      </c>
      <c r="B69" s="12">
        <f t="shared" si="0"/>
        <v>25072.890000000072</v>
      </c>
      <c r="C69" s="12">
        <v>24742.390000000072</v>
      </c>
      <c r="D69" s="12">
        <v>220.1</v>
      </c>
      <c r="E69" s="12">
        <v>102</v>
      </c>
      <c r="F69" s="12">
        <v>8.4</v>
      </c>
      <c r="G69" s="12">
        <v>0</v>
      </c>
      <c r="H69" s="10"/>
    </row>
    <row r="70" spans="1:8" ht="14.95" customHeight="1" x14ac:dyDescent="0.25">
      <c r="A70" s="9">
        <v>45981</v>
      </c>
      <c r="B70" s="12">
        <f t="shared" si="0"/>
        <v>25072.890000000072</v>
      </c>
      <c r="C70" s="12">
        <v>24742.390000000072</v>
      </c>
      <c r="D70" s="12">
        <v>220.1</v>
      </c>
      <c r="E70" s="12">
        <v>102</v>
      </c>
      <c r="F70" s="12">
        <v>8.4</v>
      </c>
      <c r="G70" s="12">
        <v>0</v>
      </c>
      <c r="H70" s="10"/>
    </row>
    <row r="71" spans="1:8" ht="14.95" customHeight="1" x14ac:dyDescent="0.25">
      <c r="A71" s="9">
        <v>46011</v>
      </c>
      <c r="B71" s="12">
        <f t="shared" si="0"/>
        <v>25072.890000000072</v>
      </c>
      <c r="C71" s="12">
        <v>24742.390000000072</v>
      </c>
      <c r="D71" s="12">
        <v>220.1</v>
      </c>
      <c r="E71" s="12">
        <v>102</v>
      </c>
      <c r="F71" s="12">
        <v>8.4</v>
      </c>
      <c r="G71" s="12">
        <v>0</v>
      </c>
      <c r="H71" s="10"/>
    </row>
    <row r="72" spans="1:8" ht="14.95" customHeight="1" x14ac:dyDescent="0.25">
      <c r="B72" s="12"/>
      <c r="C72" s="12"/>
      <c r="D72" s="12"/>
      <c r="E72" s="12"/>
      <c r="F72" s="12"/>
    </row>
    <row r="73" spans="1:8" ht="14.95" customHeight="1" x14ac:dyDescent="0.25">
      <c r="B73" s="12"/>
      <c r="C73" s="12"/>
      <c r="D73" s="12"/>
      <c r="E73" s="12"/>
      <c r="F73" s="12"/>
    </row>
    <row r="74" spans="1:8" ht="14.95" customHeight="1" x14ac:dyDescent="0.25">
      <c r="B74" s="12"/>
      <c r="C74" s="12"/>
      <c r="D74" s="12"/>
      <c r="E74" s="12"/>
      <c r="F74" s="12"/>
    </row>
    <row r="75" spans="1:8" ht="14.95" customHeight="1" x14ac:dyDescent="0.25">
      <c r="B75" s="12"/>
      <c r="C75" s="12"/>
      <c r="D75" s="12"/>
      <c r="E75" s="12"/>
      <c r="F75" s="12"/>
    </row>
    <row r="76" spans="1:8" ht="14.95" customHeight="1" x14ac:dyDescent="0.25">
      <c r="B76" s="12"/>
      <c r="C76" s="12"/>
      <c r="D76" s="12"/>
      <c r="E76" s="12"/>
      <c r="F76" s="12"/>
    </row>
    <row r="87" spans="1:7" ht="14.95" customHeight="1" x14ac:dyDescent="0.25">
      <c r="A87" s="9"/>
      <c r="B87" s="12"/>
      <c r="C87" s="12"/>
      <c r="D87" s="12"/>
      <c r="E87" s="12"/>
      <c r="F87" s="12"/>
      <c r="G87" s="12"/>
    </row>
    <row r="88" spans="1:7" ht="14.95" customHeight="1" x14ac:dyDescent="0.25">
      <c r="A88" s="9"/>
      <c r="B88" s="12"/>
      <c r="C88" s="12"/>
      <c r="D88" s="12"/>
      <c r="E88" s="12"/>
      <c r="F88" s="12"/>
      <c r="G88" s="12"/>
    </row>
    <row r="89" spans="1:7" ht="14.95" customHeight="1" x14ac:dyDescent="0.25">
      <c r="A89" s="9"/>
      <c r="B89" s="12"/>
      <c r="C89" s="12"/>
      <c r="D89" s="12"/>
      <c r="E89" s="12"/>
      <c r="F89" s="12"/>
      <c r="G89" s="12"/>
    </row>
    <row r="90" spans="1:7" ht="14.95" customHeight="1" x14ac:dyDescent="0.25">
      <c r="A90" s="9"/>
      <c r="B90" s="12"/>
      <c r="C90" s="12"/>
      <c r="D90" s="12"/>
      <c r="E90" s="12"/>
      <c r="F90" s="12"/>
      <c r="G90" s="12"/>
    </row>
    <row r="91" spans="1:7" ht="14.95" customHeight="1" x14ac:dyDescent="0.25">
      <c r="A91" s="9"/>
      <c r="B91" s="12"/>
      <c r="C91" s="12"/>
      <c r="D91" s="12"/>
      <c r="E91" s="12"/>
      <c r="F91" s="12"/>
      <c r="G91" s="12"/>
    </row>
    <row r="92" spans="1:7" ht="14.95" customHeight="1" x14ac:dyDescent="0.25">
      <c r="A92" s="9"/>
      <c r="B92" s="12"/>
      <c r="C92" s="12"/>
      <c r="D92" s="12"/>
      <c r="E92" s="12"/>
      <c r="F92" s="12"/>
      <c r="G92" s="12"/>
    </row>
    <row r="93" spans="1:7" ht="14.95" customHeight="1" x14ac:dyDescent="0.25">
      <c r="A93" s="9"/>
      <c r="B93" s="12"/>
      <c r="C93" s="12"/>
      <c r="D93" s="12"/>
      <c r="E93" s="12"/>
      <c r="F93" s="12"/>
      <c r="G93" s="12"/>
    </row>
    <row r="94" spans="1:7" ht="14.95" customHeight="1" x14ac:dyDescent="0.25">
      <c r="A94" s="9"/>
      <c r="B94" s="12"/>
      <c r="C94" s="12"/>
      <c r="D94" s="12"/>
      <c r="E94" s="12"/>
      <c r="F94" s="12"/>
      <c r="G94" s="12"/>
    </row>
    <row r="95" spans="1:7" ht="14.95" customHeight="1" x14ac:dyDescent="0.25">
      <c r="A95" s="9"/>
      <c r="B95" s="12"/>
      <c r="C95" s="12"/>
      <c r="D95" s="12"/>
      <c r="E95" s="12"/>
      <c r="F95" s="12"/>
      <c r="G95" s="12"/>
    </row>
    <row r="96" spans="1:7" ht="14.95" customHeight="1" x14ac:dyDescent="0.25">
      <c r="A96" s="9"/>
      <c r="B96" s="12"/>
      <c r="C96" s="12"/>
      <c r="D96" s="12"/>
      <c r="E96" s="12"/>
      <c r="F96" s="12"/>
      <c r="G96" s="12"/>
    </row>
    <row r="97" spans="1:7" ht="14.95" customHeight="1" x14ac:dyDescent="0.25">
      <c r="A97" s="9"/>
      <c r="B97" s="12"/>
      <c r="C97" s="12"/>
      <c r="D97" s="12"/>
      <c r="E97" s="12"/>
      <c r="F97" s="12"/>
      <c r="G97" s="12"/>
    </row>
    <row r="98" spans="1:7" ht="14.95" customHeight="1" x14ac:dyDescent="0.25">
      <c r="A98" s="9"/>
      <c r="B98" s="12"/>
      <c r="C98" s="12"/>
      <c r="D98" s="12"/>
      <c r="E98" s="12"/>
      <c r="F98" s="12"/>
      <c r="G98" s="12"/>
    </row>
    <row r="99" spans="1:7" ht="14.95" customHeight="1" x14ac:dyDescent="0.25">
      <c r="A99" s="9"/>
      <c r="B99" s="12"/>
      <c r="C99" s="12"/>
      <c r="D99" s="12"/>
      <c r="E99" s="12"/>
      <c r="F99" s="12"/>
      <c r="G99" s="12"/>
    </row>
    <row r="100" spans="1:7" ht="14.95" customHeight="1" x14ac:dyDescent="0.25">
      <c r="A100" s="9"/>
      <c r="B100" s="12"/>
      <c r="C100" s="12"/>
      <c r="D100" s="12"/>
      <c r="E100" s="12"/>
      <c r="F100" s="12"/>
      <c r="G100" s="12"/>
    </row>
    <row r="101" spans="1:7" ht="14.95" customHeight="1" x14ac:dyDescent="0.25">
      <c r="A101" s="9"/>
      <c r="B101" s="12"/>
      <c r="C101" s="12"/>
      <c r="D101" s="12"/>
      <c r="E101" s="12"/>
      <c r="F101" s="12"/>
      <c r="G101" s="12"/>
    </row>
    <row r="102" spans="1:7" ht="14.95" customHeight="1" x14ac:dyDescent="0.25">
      <c r="A102" s="9"/>
      <c r="B102" s="12"/>
      <c r="C102" s="12"/>
      <c r="D102" s="12"/>
      <c r="E102" s="12"/>
      <c r="F102" s="12"/>
      <c r="G102" s="12"/>
    </row>
    <row r="103" spans="1:7" ht="14.95" customHeight="1" x14ac:dyDescent="0.25">
      <c r="A103" s="9"/>
      <c r="B103" s="12"/>
      <c r="C103" s="12"/>
      <c r="D103" s="12"/>
      <c r="E103" s="12"/>
      <c r="F103" s="12"/>
      <c r="G103" s="12"/>
    </row>
    <row r="104" spans="1:7" ht="14.95" customHeight="1" x14ac:dyDescent="0.25">
      <c r="B104" s="13"/>
      <c r="C104" s="13"/>
      <c r="D104" s="13"/>
      <c r="E104" s="13"/>
      <c r="F104" s="13"/>
    </row>
    <row r="105" spans="1:7" ht="14.95" customHeight="1" x14ac:dyDescent="0.25">
      <c r="B105" s="15"/>
      <c r="C105" s="15"/>
      <c r="D105" s="15"/>
      <c r="E105" s="15"/>
      <c r="F105" s="15"/>
    </row>
    <row r="106" spans="1:7" ht="14.95" customHeight="1" x14ac:dyDescent="0.25">
      <c r="B106" s="15"/>
      <c r="C106" s="15"/>
      <c r="D106" s="15"/>
      <c r="E106" s="15"/>
      <c r="F106" s="15"/>
    </row>
    <row r="107" spans="1:7" ht="14.95" customHeight="1" x14ac:dyDescent="0.25">
      <c r="B107" s="15"/>
      <c r="C107" s="15"/>
      <c r="D107" s="15"/>
      <c r="E107" s="15"/>
      <c r="F107" s="15"/>
    </row>
    <row r="108" spans="1:7" ht="14.95" customHeight="1" x14ac:dyDescent="0.25">
      <c r="B108" s="15"/>
      <c r="C108" s="15"/>
      <c r="D108" s="15"/>
      <c r="E108" s="15"/>
      <c r="F108" s="15"/>
    </row>
    <row r="109" spans="1:7" ht="14.95" customHeight="1" x14ac:dyDescent="0.25">
      <c r="B109" s="15"/>
      <c r="C109" s="15"/>
      <c r="D109" s="15"/>
      <c r="E109" s="15"/>
      <c r="F109" s="15"/>
    </row>
    <row r="110" spans="1:7" ht="14.95" customHeight="1" x14ac:dyDescent="0.25">
      <c r="B110" s="15"/>
      <c r="C110" s="15"/>
      <c r="D110" s="15"/>
      <c r="E110" s="15"/>
      <c r="F110" s="15"/>
    </row>
    <row r="111" spans="1:7" ht="14.95" customHeight="1" x14ac:dyDescent="0.25">
      <c r="B111" s="15"/>
      <c r="C111" s="15"/>
      <c r="D111" s="15"/>
      <c r="E111" s="15"/>
      <c r="F111" s="15"/>
    </row>
    <row r="112" spans="1:7" ht="14.95" customHeight="1" x14ac:dyDescent="0.25">
      <c r="B112" s="15"/>
      <c r="C112" s="15"/>
      <c r="D112" s="15"/>
      <c r="E112" s="15"/>
      <c r="F112" s="15"/>
    </row>
    <row r="113" spans="2:6" ht="14.95" customHeight="1" x14ac:dyDescent="0.25">
      <c r="B113" s="15"/>
      <c r="C113" s="15"/>
      <c r="D113" s="15"/>
      <c r="E113" s="15"/>
      <c r="F113" s="15"/>
    </row>
    <row r="114" spans="2:6" ht="14.95" customHeight="1" x14ac:dyDescent="0.25">
      <c r="B114" s="15"/>
      <c r="C114" s="15"/>
      <c r="D114" s="15"/>
      <c r="E114" s="15"/>
      <c r="F114" s="15"/>
    </row>
    <row r="115" spans="2:6" ht="14.95" customHeight="1" x14ac:dyDescent="0.25">
      <c r="B115" s="15"/>
      <c r="C115" s="15"/>
      <c r="D115" s="15"/>
      <c r="E115" s="15"/>
      <c r="F115" s="15"/>
    </row>
    <row r="116" spans="2:6" ht="14.95" customHeight="1" x14ac:dyDescent="0.25">
      <c r="B116" s="15"/>
      <c r="C116" s="15"/>
      <c r="D116" s="15"/>
      <c r="E116" s="15"/>
      <c r="F116" s="15"/>
    </row>
    <row r="117" spans="2:6" ht="14.95" customHeight="1" x14ac:dyDescent="0.25">
      <c r="B117" s="15"/>
      <c r="C117" s="15"/>
      <c r="D117" s="15"/>
      <c r="E117" s="15"/>
      <c r="F117" s="15"/>
    </row>
    <row r="118" spans="2:6" ht="14.95" customHeight="1" x14ac:dyDescent="0.25">
      <c r="B118" s="15"/>
      <c r="C118" s="15"/>
      <c r="D118" s="15"/>
      <c r="E118" s="15"/>
      <c r="F118" s="15"/>
    </row>
    <row r="119" spans="2:6" ht="14.95" customHeight="1" x14ac:dyDescent="0.25">
      <c r="B119" s="15"/>
      <c r="C119" s="15"/>
      <c r="D119" s="15"/>
      <c r="E119" s="15"/>
      <c r="F119" s="15"/>
    </row>
    <row r="120" spans="2:6" ht="14.95" customHeight="1" x14ac:dyDescent="0.25">
      <c r="B120" s="15"/>
      <c r="C120" s="15"/>
      <c r="D120" s="15"/>
      <c r="E120" s="15"/>
      <c r="F120" s="15"/>
    </row>
    <row r="121" spans="2:6" ht="14.95" customHeight="1" x14ac:dyDescent="0.25">
      <c r="B121" s="15"/>
      <c r="C121" s="15"/>
      <c r="D121" s="15"/>
      <c r="E121" s="15"/>
      <c r="F121" s="15"/>
    </row>
    <row r="122" spans="2:6" ht="14.95" customHeight="1" x14ac:dyDescent="0.25">
      <c r="B122" s="15"/>
      <c r="C122" s="15"/>
      <c r="D122" s="15"/>
      <c r="E122" s="15"/>
      <c r="F122" s="15"/>
    </row>
  </sheetData>
  <sortState xmlns:xlrd2="http://schemas.microsoft.com/office/spreadsheetml/2017/richdata2" ref="I41:S60">
    <sortCondition ref="K41:K60"/>
  </sortState>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The Electric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Khodabakhsh, Fred</dc:creator>
  <cp:lastModifiedBy>Vickery, Tyler</cp:lastModifiedBy>
  <dcterms:created xsi:type="dcterms:W3CDTF">2021-12-02T22:16:05Z</dcterms:created>
  <dcterms:modified xsi:type="dcterms:W3CDTF">2024-08-06T13:45:41Z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2023-08-02T20:46:00Z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b5f0a377-33c3-469c-a1ca-ad5b52f9422c</vt:lpwstr>
  </property>
  <property fmtid="{D5CDD505-2E9C-101B-9397-08002B2CF9AE}" pid="8" name="MSIP_Label_7084cbda-52b8-46fb-a7b7-cb5bd465ed85_ContentBits">
    <vt:lpwstr>0</vt:lpwstr>
  </property>
</Properties>
</file>