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13_ncr:1_{6613D444-A65B-4338-A8F2-F19F4F181824}" xr6:coauthVersionLast="47" xr6:coauthVersionMax="47" xr10:uidLastSave="{00000000-0000-0000-0000-000000000000}"/>
  <bookViews>
    <workbookView xWindow="-57720" yWindow="-120" windowWidth="29040" windowHeight="15720" firstSheet="2" activeTab="4" xr2:uid="{00000000-000D-0000-FFFF-FFFF00000000}"/>
  </bookViews>
  <sheets>
    <sheet name="2024 Regulation Up" sheetId="50" r:id="rId1"/>
    <sheet name="2024 Regulation Down" sheetId="54" r:id="rId2"/>
    <sheet name="2024 Wind Adj Table" sheetId="53" r:id="rId3"/>
    <sheet name="2024 Solar Adj Table" sheetId="55" r:id="rId4"/>
    <sheet name="2025 Regulation Up" sheetId="58" r:id="rId5"/>
    <sheet name="2025 Regulation Down" sheetId="59" r:id="rId6"/>
    <sheet name="2025 Wind Adj Table" sheetId="60" r:id="rId7"/>
    <sheet name="2025 Solar Adj Table" sheetId="6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16" i="60" l="1"/>
  <c r="BD15" i="60"/>
  <c r="BD14" i="60"/>
  <c r="BD13" i="60"/>
  <c r="BD12" i="60"/>
  <c r="BD11" i="60"/>
  <c r="BD10" i="60"/>
  <c r="BD9" i="60"/>
  <c r="BD8" i="60"/>
  <c r="BD7" i="60"/>
  <c r="BD6" i="60"/>
  <c r="BD5" i="60"/>
  <c r="BD5" i="53"/>
  <c r="BD6" i="53"/>
  <c r="BD7" i="53"/>
  <c r="BD8" i="53"/>
  <c r="BD9" i="53"/>
  <c r="BD10" i="53"/>
  <c r="BD11" i="53"/>
  <c r="BD12" i="53"/>
  <c r="BD13" i="53"/>
  <c r="BD14" i="53"/>
  <c r="BD15" i="53"/>
  <c r="BD16" i="53"/>
</calcChain>
</file>

<file path=xl/sharedStrings.xml><?xml version="1.0" encoding="utf-8"?>
<sst xmlns="http://schemas.openxmlformats.org/spreadsheetml/2006/main" count="176" uniqueCount="34">
  <si>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</si>
  <si>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</si>
  <si>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</si>
  <si>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</si>
  <si>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</si>
  <si>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</si>
  <si>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</si>
  <si>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</si>
  <si>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</si>
  <si>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</si>
  <si>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Month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</si>
  <si>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</si>
  <si>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</si>
  <si>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</si>
  <si>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</si>
  <si>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</si>
  <si>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</si>
  <si>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</si>
  <si>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</si>
  <si>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</si>
  <si>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</si>
  <si>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</si>
  <si>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</si>
  <si>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</si>
  <si>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</si>
  <si>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Hour Ending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</si>
  <si>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</si>
  <si>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</si>
  <si>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</si>
  <si>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</si>
  <si>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>2024 Regulation Up</t>
  </si>
  <si>
    <t>2024 Regulation Down</t>
  </si>
  <si>
    <t>2025 Regulation Up</t>
  </si>
  <si>
    <t>2025 Regulation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</si>
</sst>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"/>
    <numFmt numFmtId="166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/>
    <xf numFmtId="1" fontId="0" fillId="0" borderId="0" xfId="0" applyNumberFormat="1"/>
    <xf numFmtId="0" fontId="2" fillId="0" borderId="0" xfId="0" applyFont="1"/>
    <xf numFmtId="164" fontId="0" fillId="0" borderId="0" xfId="0" applyNumberFormat="1"/>
    <xf numFmtId="0" fontId="1" fillId="0" borderId="0" xfId="1"/>
    <xf numFmtId="0" fontId="3" fillId="0" borderId="11" xfId="1" applyFont="1" applyBorder="1"/>
    <xf numFmtId="0" fontId="3" fillId="0" borderId="12" xfId="1" applyFont="1" applyBorder="1"/>
    <xf numFmtId="0" fontId="3" fillId="0" borderId="13" xfId="1" applyFont="1" applyBorder="1"/>
    <xf numFmtId="0" fontId="3" fillId="0" borderId="2" xfId="1" applyFont="1" applyBorder="1"/>
    <xf numFmtId="0" fontId="3" fillId="0" borderId="3" xfId="1" applyFont="1" applyBorder="1"/>
    <xf numFmtId="0" fontId="3" fillId="0" borderId="0" xfId="1" applyFont="1"/>
    <xf numFmtId="0" fontId="0" fillId="0" borderId="0" xfId="0" applyFill="1"/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0" xfId="0" applyFont="1" applyFill="1"/>
    <xf numFmtId="0" fontId="8" fillId="3" borderId="1" xfId="0" applyFont="1" applyFill="1" applyBorder="1" applyAlignment="1">
      <alignment horizontal="center" vertical="center"/>
    </xf>
    <xf numFmtId="164" fontId="1" fillId="0" borderId="0" xfId="1" applyNumberFormat="1"/>
    <xf numFmtId="0" fontId="9" fillId="0" borderId="0" xfId="0" applyFont="1" applyAlignment="1">
      <alignment horizontal="center" vertical="center"/>
    </xf>
    <xf numFmtId="0" fontId="9" fillId="0" borderId="0" xfId="0" applyFont="1"/>
    <xf numFmtId="166" fontId="5" fillId="0" borderId="1" xfId="3" applyNumberFormat="1" applyFont="1" applyBorder="1" applyAlignment="1">
      <alignment horizontal="center" vertical="center"/>
    </xf>
    <xf numFmtId="166" fontId="11" fillId="0" borderId="1" xfId="3" applyNumberFormat="1" applyFont="1" applyFill="1" applyBorder="1"/>
    <xf numFmtId="166" fontId="7" fillId="0" borderId="1" xfId="3" applyNumberFormat="1" applyFont="1" applyFill="1" applyBorder="1"/>
    <xf numFmtId="166" fontId="7" fillId="0" borderId="1" xfId="3" applyNumberFormat="1" applyFont="1" applyBorder="1" applyAlignment="1">
      <alignment horizontal="center" vertical="center"/>
    </xf>
    <xf numFmtId="166" fontId="12" fillId="0" borderId="1" xfId="3" applyNumberFormat="1" applyFont="1" applyFill="1" applyBorder="1"/>
    <xf numFmtId="166" fontId="7" fillId="0" borderId="1" xfId="3" applyNumberFormat="1" applyFont="1" applyBorder="1"/>
    <xf numFmtId="0" fontId="0" fillId="0" borderId="0" xfId="0" applyAlignment="1">
      <alignment horizontal="center"/>
    </xf>
    <xf numFmtId="0" fontId="4" fillId="0" borderId="4" xfId="1" applyFont="1" applyBorder="1" applyAlignment="1">
      <alignment horizontal="center" wrapText="1"/>
    </xf>
    <xf numFmtId="0" fontId="4" fillId="0" borderId="5" xfId="1" applyFont="1" applyBorder="1" applyAlignment="1">
      <alignment horizontal="center" wrapText="1"/>
    </xf>
    <xf numFmtId="0" fontId="4" fillId="0" borderId="6" xfId="1" applyFont="1" applyBorder="1" applyAlignment="1">
      <alignment horizontal="center" wrapText="1"/>
    </xf>
    <xf numFmtId="0" fontId="3" fillId="0" borderId="7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0" xfId="1" applyFont="1" applyBorder="1" applyAlignment="1">
      <alignment horizontal="left"/>
    </xf>
  </cellXfs>
  <cellStyles count="4">
    <cellStyle name="Comma" xfId="3" builtinId="3"/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7"/>
  <sheetViews>
    <sheetView zoomScale="115" zoomScaleNormal="115" workbookViewId="0">
      <selection activeCell="I10" sqref="I10"/>
    </sheetView>
  </sheetViews>
  <sheetFormatPr defaultRowHeight="15" x14ac:dyDescent="0.25"/>
  <cols>
    <col min="1" max="1" width="9.28515625" style="1"/>
    <col min="2" max="12" width="9.85546875" style="1" bestFit="1" customWidth="1"/>
    <col min="13" max="13" width="11.85546875" style="1" bestFit="1" customWidth="1"/>
  </cols>
  <sheetData>
    <row r="1" spans="1:14" s="1" customFormat="1" x14ac:dyDescent="0.25">
      <c r="A1" s="26" t="s">
        <v>30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4" x14ac:dyDescent="0.2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9" t="s">
        <v>8</v>
      </c>
      <c r="J2" s="19" t="s">
        <v>9</v>
      </c>
      <c r="K2" s="19" t="s">
        <v>11</v>
      </c>
      <c r="L2" s="19" t="s">
        <v>12</v>
      </c>
      <c r="M2" s="19" t="s">
        <v>13</v>
      </c>
    </row>
    <row r="3" spans="1:14" ht="18.75" x14ac:dyDescent="0.3">
      <c r="A3" s="16">
        <v>1</v>
      </c>
      <c r="B3" s="20">
        <v>212.87297302445577</v>
      </c>
      <c r="C3" s="20">
        <v>268.7165349355837</v>
      </c>
      <c r="D3" s="20">
        <v>275.0000002682209</v>
      </c>
      <c r="E3" s="20">
        <v>212.54400013089179</v>
      </c>
      <c r="F3" s="20">
        <v>181.08000010450681</v>
      </c>
      <c r="G3" s="20">
        <v>461.73333320717018</v>
      </c>
      <c r="H3" s="20">
        <v>145.13333342969418</v>
      </c>
      <c r="I3" s="20">
        <v>191.12200000286103</v>
      </c>
      <c r="J3" s="21">
        <v>174.69719975039362</v>
      </c>
      <c r="K3" s="21">
        <v>195.00831883953464</v>
      </c>
      <c r="L3" s="21">
        <v>163.10540200273198</v>
      </c>
      <c r="M3" s="22">
        <v>205.4546822341099</v>
      </c>
      <c r="N3" s="12"/>
    </row>
    <row r="4" spans="1:14" ht="18.75" x14ac:dyDescent="0.3">
      <c r="A4" s="16">
        <v>2</v>
      </c>
      <c r="B4" s="20">
        <v>212.45947292850872</v>
      </c>
      <c r="C4" s="20">
        <v>287.70699397304224</v>
      </c>
      <c r="D4" s="20">
        <v>255.56277800654374</v>
      </c>
      <c r="E4" s="20">
        <v>239.4674667565028</v>
      </c>
      <c r="F4" s="20">
        <v>222.57999978442987</v>
      </c>
      <c r="G4" s="20">
        <v>228.95466658274333</v>
      </c>
      <c r="H4" s="20">
        <v>182.84799998601278</v>
      </c>
      <c r="I4" s="20">
        <v>133.72000026702881</v>
      </c>
      <c r="J4" s="21">
        <v>151.34400005698205</v>
      </c>
      <c r="K4" s="21">
        <v>179.0509778628747</v>
      </c>
      <c r="L4" s="21">
        <v>218.71999955177307</v>
      </c>
      <c r="M4" s="22">
        <v>281.71999955177307</v>
      </c>
      <c r="N4" s="12"/>
    </row>
    <row r="5" spans="1:14" ht="18.75" x14ac:dyDescent="0.3">
      <c r="A5" s="16">
        <v>3</v>
      </c>
      <c r="B5" s="20">
        <v>259.02613163676233</v>
      </c>
      <c r="C5" s="20">
        <v>244.1160000628233</v>
      </c>
      <c r="D5" s="20">
        <v>229.55555582046509</v>
      </c>
      <c r="E5" s="20">
        <v>189.01180005788805</v>
      </c>
      <c r="F5" s="20">
        <v>249.7228001088649</v>
      </c>
      <c r="G5" s="20">
        <v>242.96200010776519</v>
      </c>
      <c r="H5" s="20">
        <v>168.46573356524112</v>
      </c>
      <c r="I5" s="20">
        <v>151.52799975723028</v>
      </c>
      <c r="J5" s="21">
        <v>220.4145000857115</v>
      </c>
      <c r="K5" s="21">
        <v>230.52484466512999</v>
      </c>
      <c r="L5" s="21">
        <v>224.29600026607514</v>
      </c>
      <c r="M5" s="22">
        <v>235.71999955177307</v>
      </c>
      <c r="N5" s="12"/>
    </row>
    <row r="6" spans="1:14" ht="18.75" x14ac:dyDescent="0.3">
      <c r="A6" s="16">
        <v>4</v>
      </c>
      <c r="B6" s="20">
        <v>257.0666668067376</v>
      </c>
      <c r="C6" s="20">
        <v>266.68031121067702</v>
      </c>
      <c r="D6" s="20">
        <v>286.65960009997093</v>
      </c>
      <c r="E6" s="20">
        <v>283.26699976940949</v>
      </c>
      <c r="F6" s="20">
        <v>256.16000011598072</v>
      </c>
      <c r="G6" s="20">
        <v>239.87199993133544</v>
      </c>
      <c r="H6" s="20">
        <v>200.7200000892083</v>
      </c>
      <c r="I6" s="20">
        <v>209.64040016770366</v>
      </c>
      <c r="J6" s="21">
        <v>202.66920009811722</v>
      </c>
      <c r="K6" s="21">
        <v>238.66000023774808</v>
      </c>
      <c r="L6" s="21">
        <v>255.53600022101153</v>
      </c>
      <c r="M6" s="22">
        <v>275.73276186949704</v>
      </c>
      <c r="N6" s="12"/>
    </row>
    <row r="7" spans="1:14" ht="18.75" x14ac:dyDescent="0.3">
      <c r="A7" s="16">
        <v>5</v>
      </c>
      <c r="B7" s="20">
        <v>352.23566647226613</v>
      </c>
      <c r="C7" s="20">
        <v>397.63517136007903</v>
      </c>
      <c r="D7" s="20">
        <v>319.84444462259609</v>
      </c>
      <c r="E7" s="20">
        <v>290.67240012794736</v>
      </c>
      <c r="F7" s="20">
        <v>301.00000006775059</v>
      </c>
      <c r="G7" s="20">
        <v>242.72000026702881</v>
      </c>
      <c r="H7" s="20">
        <v>226.40400009120506</v>
      </c>
      <c r="I7" s="20">
        <v>241.40533330440522</v>
      </c>
      <c r="J7" s="21">
        <v>273.57599983066319</v>
      </c>
      <c r="K7" s="21">
        <v>264.92080007255078</v>
      </c>
      <c r="L7" s="21">
        <v>327.55756183085339</v>
      </c>
      <c r="M7" s="22">
        <v>372.78800006061795</v>
      </c>
      <c r="N7" s="12"/>
    </row>
    <row r="8" spans="1:14" ht="18.75" x14ac:dyDescent="0.3">
      <c r="A8" s="16">
        <v>6</v>
      </c>
      <c r="B8" s="20">
        <v>525.25999977588651</v>
      </c>
      <c r="C8" s="20">
        <v>520.27410360830174</v>
      </c>
      <c r="D8" s="20">
        <v>489.97868440228126</v>
      </c>
      <c r="E8" s="20">
        <v>419.05825189908347</v>
      </c>
      <c r="F8" s="20">
        <v>433.99160230255899</v>
      </c>
      <c r="G8" s="20">
        <v>334.96000004907449</v>
      </c>
      <c r="H8" s="20">
        <v>297.76000010470551</v>
      </c>
      <c r="I8" s="20">
        <v>339.04000000953675</v>
      </c>
      <c r="J8" s="21">
        <v>408.36500010252001</v>
      </c>
      <c r="K8" s="21">
        <v>402.87107467715458</v>
      </c>
      <c r="L8" s="21">
        <v>450.06023081590735</v>
      </c>
      <c r="M8" s="22">
        <v>513.25870616687234</v>
      </c>
      <c r="N8" s="12"/>
    </row>
    <row r="9" spans="1:14" ht="18.75" x14ac:dyDescent="0.3">
      <c r="A9" s="16">
        <v>7</v>
      </c>
      <c r="B9" s="20">
        <v>651.88328143510603</v>
      </c>
      <c r="C9" s="20">
        <v>618.69033133906987</v>
      </c>
      <c r="D9" s="20">
        <v>608.23851806790594</v>
      </c>
      <c r="E9" s="20">
        <v>521.7509969492753</v>
      </c>
      <c r="F9" s="20">
        <v>477.13216167880643</v>
      </c>
      <c r="G9" s="20">
        <v>401.96000004907449</v>
      </c>
      <c r="H9" s="20">
        <v>355.60973262786865</v>
      </c>
      <c r="I9" s="20">
        <v>412.06515537348889</v>
      </c>
      <c r="J9" s="21">
        <v>451.32533353169759</v>
      </c>
      <c r="K9" s="21">
        <v>470.53890078977872</v>
      </c>
      <c r="L9" s="21">
        <v>607.83358844916029</v>
      </c>
      <c r="M9" s="22">
        <v>570.72022819017525</v>
      </c>
      <c r="N9" s="12"/>
    </row>
    <row r="10" spans="1:14" ht="18.75" x14ac:dyDescent="0.3">
      <c r="A10" s="16">
        <v>8</v>
      </c>
      <c r="B10" s="20">
        <v>404.49852822819065</v>
      </c>
      <c r="C10" s="20">
        <v>401.2891090330624</v>
      </c>
      <c r="D10" s="20">
        <v>396.44492708037296</v>
      </c>
      <c r="E10" s="20">
        <v>306.83250479370355</v>
      </c>
      <c r="F10" s="20">
        <v>308.64000012278558</v>
      </c>
      <c r="G10" s="20">
        <v>223.74142229874931</v>
      </c>
      <c r="H10" s="20">
        <v>269.41106676662963</v>
      </c>
      <c r="I10" s="20">
        <v>270.19999966621401</v>
      </c>
      <c r="J10" s="21">
        <v>250.37225419263044</v>
      </c>
      <c r="K10" s="21">
        <v>303.60004466891291</v>
      </c>
      <c r="L10" s="21">
        <v>328.57216956615446</v>
      </c>
      <c r="M10" s="22">
        <v>446.40723369618257</v>
      </c>
      <c r="N10" s="12"/>
    </row>
    <row r="11" spans="1:14" ht="18.75" x14ac:dyDescent="0.3">
      <c r="A11" s="16">
        <v>9</v>
      </c>
      <c r="B11" s="20">
        <v>298.80000019967554</v>
      </c>
      <c r="C11" s="20">
        <v>306.56316139084896</v>
      </c>
      <c r="D11" s="20">
        <v>351.60266586999097</v>
      </c>
      <c r="E11" s="20">
        <v>321.79999855579479</v>
      </c>
      <c r="F11" s="20">
        <v>387.32870565460939</v>
      </c>
      <c r="G11" s="20">
        <v>386.94266657650473</v>
      </c>
      <c r="H11" s="20">
        <v>368.36000013470652</v>
      </c>
      <c r="I11" s="20">
        <v>310.17600021362307</v>
      </c>
      <c r="J11" s="21">
        <v>290.34399991750718</v>
      </c>
      <c r="K11" s="21">
        <v>263.4966112653911</v>
      </c>
      <c r="L11" s="21">
        <v>393.37515289571542</v>
      </c>
      <c r="M11" s="22">
        <v>518.22133301620681</v>
      </c>
      <c r="N11" s="12"/>
    </row>
    <row r="12" spans="1:14" ht="18.75" x14ac:dyDescent="0.3">
      <c r="A12" s="16">
        <v>10</v>
      </c>
      <c r="B12" s="20">
        <v>417.94963224080817</v>
      </c>
      <c r="C12" s="20">
        <v>445.00514943235498</v>
      </c>
      <c r="D12" s="20">
        <v>406.36123006250892</v>
      </c>
      <c r="E12" s="20">
        <v>473.07310800358056</v>
      </c>
      <c r="F12" s="20">
        <v>497.57693219609882</v>
      </c>
      <c r="G12" s="20">
        <v>587.47372792431418</v>
      </c>
      <c r="H12" s="20">
        <v>602.12666235793563</v>
      </c>
      <c r="I12" s="20">
        <v>523.77492587721349</v>
      </c>
      <c r="J12" s="21">
        <v>479.63379713866675</v>
      </c>
      <c r="K12" s="21">
        <v>402.6567036832472</v>
      </c>
      <c r="L12" s="21">
        <v>431.21542163589692</v>
      </c>
      <c r="M12" s="22">
        <v>448.73951682264521</v>
      </c>
      <c r="N12" s="12"/>
    </row>
    <row r="13" spans="1:14" ht="18.75" x14ac:dyDescent="0.3">
      <c r="A13" s="16">
        <v>11</v>
      </c>
      <c r="B13" s="20">
        <v>409.95014245099145</v>
      </c>
      <c r="C13" s="20">
        <v>418.70764595933474</v>
      </c>
      <c r="D13" s="20">
        <v>460.99234188643402</v>
      </c>
      <c r="E13" s="20">
        <v>421.74782651998936</v>
      </c>
      <c r="F13" s="20">
        <v>588.21855779508678</v>
      </c>
      <c r="G13" s="20">
        <v>618.43576779389537</v>
      </c>
      <c r="H13" s="20">
        <v>678.35865553565463</v>
      </c>
      <c r="I13" s="20">
        <v>715.92984603811806</v>
      </c>
      <c r="J13" s="21">
        <v>683.15088442182525</v>
      </c>
      <c r="K13" s="21">
        <v>533.11122854358064</v>
      </c>
      <c r="L13" s="21">
        <v>396.51703929719264</v>
      </c>
      <c r="M13" s="22">
        <v>411.22151552417745</v>
      </c>
      <c r="N13" s="12"/>
    </row>
    <row r="14" spans="1:14" ht="18.75" x14ac:dyDescent="0.3">
      <c r="A14" s="16">
        <v>12</v>
      </c>
      <c r="B14" s="20">
        <v>340.43986306439257</v>
      </c>
      <c r="C14" s="20">
        <v>398.81003859382116</v>
      </c>
      <c r="D14" s="20">
        <v>474.71763617095849</v>
      </c>
      <c r="E14" s="20">
        <v>443.33297556969546</v>
      </c>
      <c r="F14" s="20">
        <v>634.67982192646912</v>
      </c>
      <c r="G14" s="20">
        <v>651.43761842192839</v>
      </c>
      <c r="H14" s="20">
        <v>698.86463983186957</v>
      </c>
      <c r="I14" s="20">
        <v>730.11008918667301</v>
      </c>
      <c r="J14" s="21">
        <v>680.53414948766601</v>
      </c>
      <c r="K14" s="21">
        <v>557.53170288851607</v>
      </c>
      <c r="L14" s="21">
        <v>444.49130257498655</v>
      </c>
      <c r="M14" s="22">
        <v>424.4895662575799</v>
      </c>
      <c r="N14" s="12"/>
    </row>
    <row r="15" spans="1:14" ht="18.75" x14ac:dyDescent="0.3">
      <c r="A15" s="16">
        <v>13</v>
      </c>
      <c r="B15" s="20">
        <v>396.18116089208291</v>
      </c>
      <c r="C15" s="20">
        <v>404.2420172711789</v>
      </c>
      <c r="D15" s="20">
        <v>454.10334743132262</v>
      </c>
      <c r="E15" s="20">
        <v>463.5652121611829</v>
      </c>
      <c r="F15" s="20">
        <v>572.09478469426176</v>
      </c>
      <c r="G15" s="20">
        <v>627.70589100350924</v>
      </c>
      <c r="H15" s="20">
        <v>623.03930185082686</v>
      </c>
      <c r="I15" s="20">
        <v>707.83306323636975</v>
      </c>
      <c r="J15" s="21">
        <v>695.34208175643732</v>
      </c>
      <c r="K15" s="21">
        <v>534.20760634459737</v>
      </c>
      <c r="L15" s="21">
        <v>432.91771538900355</v>
      </c>
      <c r="M15" s="22">
        <v>403.64132365994328</v>
      </c>
      <c r="N15" s="12"/>
    </row>
    <row r="16" spans="1:14" ht="18.75" x14ac:dyDescent="0.3">
      <c r="A16" s="16">
        <v>14</v>
      </c>
      <c r="B16" s="20">
        <v>481.05658013602459</v>
      </c>
      <c r="C16" s="20">
        <v>503.45783348553766</v>
      </c>
      <c r="D16" s="20">
        <v>470.43161770624238</v>
      </c>
      <c r="E16" s="20">
        <v>518.90351066577398</v>
      </c>
      <c r="F16" s="20">
        <v>563.90057300332001</v>
      </c>
      <c r="G16" s="20">
        <v>591.5455420904193</v>
      </c>
      <c r="H16" s="20">
        <v>581.77389054796208</v>
      </c>
      <c r="I16" s="20">
        <v>618.99649963402521</v>
      </c>
      <c r="J16" s="21">
        <v>602.58660696401273</v>
      </c>
      <c r="K16" s="21">
        <v>498.219433340097</v>
      </c>
      <c r="L16" s="21">
        <v>428.02587069269316</v>
      </c>
      <c r="M16" s="22">
        <v>457.80790124473066</v>
      </c>
      <c r="N16" s="12"/>
    </row>
    <row r="17" spans="1:14" ht="18.75" x14ac:dyDescent="0.3">
      <c r="A17" s="16">
        <v>15</v>
      </c>
      <c r="B17" s="20">
        <v>373.85895795209467</v>
      </c>
      <c r="C17" s="20">
        <v>451.94767249895961</v>
      </c>
      <c r="D17" s="20">
        <v>506.3789267326602</v>
      </c>
      <c r="E17" s="20">
        <v>487.50661474503568</v>
      </c>
      <c r="F17" s="20">
        <v>512.90074944336209</v>
      </c>
      <c r="G17" s="20">
        <v>515.01795439117336</v>
      </c>
      <c r="H17" s="20">
        <v>524.62885423266448</v>
      </c>
      <c r="I17" s="20">
        <v>548.74117859530475</v>
      </c>
      <c r="J17" s="21">
        <v>547.10840054169159</v>
      </c>
      <c r="K17" s="21">
        <v>522.70567873817151</v>
      </c>
      <c r="L17" s="21">
        <v>484.26746550889567</v>
      </c>
      <c r="M17" s="22">
        <v>500.03796062596308</v>
      </c>
      <c r="N17" s="12"/>
    </row>
    <row r="18" spans="1:14" ht="18.75" x14ac:dyDescent="0.3">
      <c r="A18" s="16">
        <v>16</v>
      </c>
      <c r="B18" s="20">
        <v>494.73986423064349</v>
      </c>
      <c r="C18" s="20">
        <v>537.65142346588675</v>
      </c>
      <c r="D18" s="20">
        <v>526.16498723291056</v>
      </c>
      <c r="E18" s="20">
        <v>550.52287676417552</v>
      </c>
      <c r="F18" s="20">
        <v>554.09848029087209</v>
      </c>
      <c r="G18" s="20">
        <v>522.61773722242106</v>
      </c>
      <c r="H18" s="20">
        <v>544.32617993914698</v>
      </c>
      <c r="I18" s="20">
        <v>526.38387885770419</v>
      </c>
      <c r="J18" s="21">
        <v>525.30788798151718</v>
      </c>
      <c r="K18" s="21">
        <v>515.49682147074759</v>
      </c>
      <c r="L18" s="21">
        <v>580.17096953056739</v>
      </c>
      <c r="M18" s="22">
        <v>647.26048554797512</v>
      </c>
      <c r="N18" s="12"/>
    </row>
    <row r="19" spans="1:14" ht="18.75" x14ac:dyDescent="0.3">
      <c r="A19" s="16">
        <v>17</v>
      </c>
      <c r="B19" s="20">
        <v>834.87048151355395</v>
      </c>
      <c r="C19" s="20">
        <v>600.93593479863068</v>
      </c>
      <c r="D19" s="20">
        <v>553.20117693773068</v>
      </c>
      <c r="E19" s="20">
        <v>579.27247881369408</v>
      </c>
      <c r="F19" s="20">
        <v>573.19554805493158</v>
      </c>
      <c r="G19" s="20">
        <v>511.41006290612575</v>
      </c>
      <c r="H19" s="20">
        <v>495.77313589633155</v>
      </c>
      <c r="I19" s="20">
        <v>566.05844740540181</v>
      </c>
      <c r="J19" s="21">
        <v>484.39597050949965</v>
      </c>
      <c r="K19" s="21">
        <v>589.70225285020001</v>
      </c>
      <c r="L19" s="21">
        <v>917.06946363623547</v>
      </c>
      <c r="M19" s="22">
        <v>1110.3152558629188</v>
      </c>
      <c r="N19" s="12"/>
    </row>
    <row r="20" spans="1:14" ht="18.75" x14ac:dyDescent="0.3">
      <c r="A20" s="16">
        <v>18</v>
      </c>
      <c r="B20" s="20">
        <v>882.34259072248528</v>
      </c>
      <c r="C20" s="20">
        <v>972.67151716536466</v>
      </c>
      <c r="D20" s="20">
        <v>747.67268385881846</v>
      </c>
      <c r="E20" s="20">
        <v>503.38150005525063</v>
      </c>
      <c r="F20" s="20">
        <v>530.70574384979136</v>
      </c>
      <c r="G20" s="20">
        <v>488.29939498187838</v>
      </c>
      <c r="H20" s="20">
        <v>449.46628281952309</v>
      </c>
      <c r="I20" s="20">
        <v>512.19326151287055</v>
      </c>
      <c r="J20" s="21">
        <v>517.95389232418927</v>
      </c>
      <c r="K20" s="21">
        <v>849.33069404699586</v>
      </c>
      <c r="L20" s="21">
        <v>836.51765573493992</v>
      </c>
      <c r="M20" s="22">
        <v>827.02476023659653</v>
      </c>
      <c r="N20" s="12"/>
    </row>
    <row r="21" spans="1:14" ht="18.75" x14ac:dyDescent="0.3">
      <c r="A21" s="16">
        <v>19</v>
      </c>
      <c r="B21" s="20">
        <v>382.98624883681987</v>
      </c>
      <c r="C21" s="20">
        <v>684.24891968875681</v>
      </c>
      <c r="D21" s="20">
        <v>819.64545749381716</v>
      </c>
      <c r="E21" s="20">
        <v>748.3552300639501</v>
      </c>
      <c r="F21" s="20">
        <v>516.91400578208993</v>
      </c>
      <c r="G21" s="20">
        <v>574.13306332799334</v>
      </c>
      <c r="H21" s="20">
        <v>491.59838788252426</v>
      </c>
      <c r="I21" s="20">
        <v>585.35903223953369</v>
      </c>
      <c r="J21" s="21">
        <v>750.40405037459675</v>
      </c>
      <c r="K21" s="21">
        <v>884.26170525041982</v>
      </c>
      <c r="L21" s="21">
        <v>752.76987928634981</v>
      </c>
      <c r="M21" s="22">
        <v>235.75266945975207</v>
      </c>
      <c r="N21" s="12"/>
    </row>
    <row r="22" spans="1:14" ht="18.75" x14ac:dyDescent="0.3">
      <c r="A22" s="16">
        <v>20</v>
      </c>
      <c r="B22" s="20">
        <v>237.07971680917257</v>
      </c>
      <c r="C22" s="20">
        <v>241.50185395951783</v>
      </c>
      <c r="D22" s="20">
        <v>719.31600649102586</v>
      </c>
      <c r="E22" s="20">
        <v>775.20582513129455</v>
      </c>
      <c r="F22" s="20">
        <v>589.52926553160933</v>
      </c>
      <c r="G22" s="20">
        <v>600.16109755751484</v>
      </c>
      <c r="H22" s="20">
        <v>652.34510063434141</v>
      </c>
      <c r="I22" s="20">
        <v>603.73175202570314</v>
      </c>
      <c r="J22" s="21">
        <v>435.33847207875795</v>
      </c>
      <c r="K22" s="21">
        <v>377.66105247788585</v>
      </c>
      <c r="L22" s="21">
        <v>212.29699688176316</v>
      </c>
      <c r="M22" s="22">
        <v>229.75642714839873</v>
      </c>
      <c r="N22" s="12"/>
    </row>
    <row r="23" spans="1:14" ht="18.75" x14ac:dyDescent="0.3">
      <c r="A23" s="16">
        <v>21</v>
      </c>
      <c r="B23" s="20">
        <v>205.53909770243513</v>
      </c>
      <c r="C23" s="20">
        <v>228.11719385686092</v>
      </c>
      <c r="D23" s="20">
        <v>305.35074572723096</v>
      </c>
      <c r="E23" s="20">
        <v>388.25975349484116</v>
      </c>
      <c r="F23" s="20">
        <v>386.24281038083086</v>
      </c>
      <c r="G23" s="20">
        <v>380.38685276776812</v>
      </c>
      <c r="H23" s="20">
        <v>401.31969169537626</v>
      </c>
      <c r="I23" s="20">
        <v>369.39448397810975</v>
      </c>
      <c r="J23" s="21">
        <v>146.57599983066319</v>
      </c>
      <c r="K23" s="21">
        <v>176.07806131824472</v>
      </c>
      <c r="L23" s="21">
        <v>243.17462583283583</v>
      </c>
      <c r="M23" s="22">
        <v>218.24198280953595</v>
      </c>
      <c r="N23" s="12"/>
    </row>
    <row r="24" spans="1:14" ht="18.75" x14ac:dyDescent="0.3">
      <c r="A24" s="16">
        <v>22</v>
      </c>
      <c r="B24" s="20">
        <v>208.9920000076294</v>
      </c>
      <c r="C24" s="20">
        <v>221.44105674652829</v>
      </c>
      <c r="D24" s="20">
        <v>261.63511106717971</v>
      </c>
      <c r="E24" s="20">
        <v>275.20540014997124</v>
      </c>
      <c r="F24" s="20">
        <v>269.4588889794797</v>
      </c>
      <c r="G24" s="20">
        <v>238.80308890382454</v>
      </c>
      <c r="H24" s="20">
        <v>102.70985575885223</v>
      </c>
      <c r="I24" s="20">
        <v>124.80759291943684</v>
      </c>
      <c r="J24" s="21">
        <v>190.56226678818464</v>
      </c>
      <c r="K24" s="21">
        <v>211.51666519222721</v>
      </c>
      <c r="L24" s="21">
        <v>267.53271575768787</v>
      </c>
      <c r="M24" s="22">
        <v>235.57866693337758</v>
      </c>
      <c r="N24" s="12"/>
    </row>
    <row r="25" spans="1:14" ht="18.75" x14ac:dyDescent="0.3">
      <c r="A25" s="16">
        <v>23</v>
      </c>
      <c r="B25" s="20">
        <v>203.0635368447727</v>
      </c>
      <c r="C25" s="20">
        <v>203.0696001514296</v>
      </c>
      <c r="D25" s="20">
        <v>257.26666691700615</v>
      </c>
      <c r="E25" s="20">
        <v>196.20000007748604</v>
      </c>
      <c r="F25" s="20">
        <v>203.5960889899234</v>
      </c>
      <c r="G25" s="20">
        <v>216.64000005766749</v>
      </c>
      <c r="H25" s="20">
        <v>166.63999985665083</v>
      </c>
      <c r="I25" s="20">
        <v>104.4000354990652</v>
      </c>
      <c r="J25" s="21">
        <v>134.59286691764993</v>
      </c>
      <c r="K25" s="21">
        <v>167.3377837673174</v>
      </c>
      <c r="L25" s="21">
        <v>176.36784684260687</v>
      </c>
      <c r="M25" s="22">
        <v>185.62446544029578</v>
      </c>
      <c r="N25" s="12"/>
    </row>
    <row r="26" spans="1:14" ht="18.75" x14ac:dyDescent="0.3">
      <c r="A26" s="16">
        <v>24</v>
      </c>
      <c r="B26" s="20">
        <v>191.89137798964978</v>
      </c>
      <c r="C26" s="20">
        <v>189.94199976921081</v>
      </c>
      <c r="D26" s="20">
        <v>191.56922188177705</v>
      </c>
      <c r="E26" s="20">
        <v>184.19200007279713</v>
      </c>
      <c r="F26" s="20">
        <v>189.10099979609251</v>
      </c>
      <c r="G26" s="20">
        <v>133.92000007629395</v>
      </c>
      <c r="H26" s="20">
        <v>55.361333398843811</v>
      </c>
      <c r="I26" s="20">
        <v>124.44440026640895</v>
      </c>
      <c r="J26" s="21">
        <v>135.25406684736413</v>
      </c>
      <c r="K26" s="21">
        <v>162.98666687657436</v>
      </c>
      <c r="L26" s="21">
        <v>284.31013359944029</v>
      </c>
      <c r="M26" s="22">
        <v>264.50958666975782</v>
      </c>
      <c r="N26" s="12"/>
    </row>
    <row r="27" spans="1:14" x14ac:dyDescent="0.25">
      <c r="A27" s="3"/>
      <c r="B27" s="3"/>
      <c r="C27" s="3"/>
      <c r="D27" s="3"/>
      <c r="E27" s="3"/>
      <c r="F27" s="3"/>
      <c r="G27" s="3"/>
      <c r="I27" s="12"/>
      <c r="J27" s="12"/>
      <c r="K27" s="12"/>
      <c r="L27" s="12"/>
      <c r="M27" s="12"/>
      <c r="N27" s="12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8"/>
  <sheetViews>
    <sheetView workbookViewId="0">
      <selection activeCell="G11" sqref="G11"/>
    </sheetView>
  </sheetViews>
  <sheetFormatPr defaultColWidth="9.140625" defaultRowHeight="15" x14ac:dyDescent="0.25"/>
  <cols>
    <col min="1" max="1" width="9.140625" style="1"/>
    <col min="2" max="9" width="10.5703125" style="1" bestFit="1" customWidth="1"/>
    <col min="10" max="13" width="9.28515625" style="1" bestFit="1" customWidth="1"/>
    <col min="14" max="16384" width="9.140625" style="1"/>
  </cols>
  <sheetData>
    <row r="1" spans="1:13" x14ac:dyDescent="0.25">
      <c r="A1" s="26" t="s">
        <v>31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" t="s">
        <v>8</v>
      </c>
      <c r="J2" s="1" t="s">
        <v>9</v>
      </c>
      <c r="K2" s="1" t="s">
        <v>11</v>
      </c>
      <c r="L2" s="1" t="s">
        <v>12</v>
      </c>
      <c r="M2" s="1" t="s">
        <v>13</v>
      </c>
    </row>
    <row r="3" spans="1:13" ht="18.75" x14ac:dyDescent="0.3">
      <c r="A3" s="14">
        <v>1</v>
      </c>
      <c r="B3" s="23">
        <v>286.43820000847182</v>
      </c>
      <c r="C3" s="23">
        <v>311.37111107720062</v>
      </c>
      <c r="D3" s="23">
        <v>369.41333304777743</v>
      </c>
      <c r="E3" s="23">
        <v>384.3616000878439</v>
      </c>
      <c r="F3" s="23">
        <v>477.92000007629395</v>
      </c>
      <c r="G3" s="23">
        <v>491</v>
      </c>
      <c r="H3" s="23">
        <v>470</v>
      </c>
      <c r="I3" s="20">
        <v>473</v>
      </c>
      <c r="J3" s="22">
        <v>421</v>
      </c>
      <c r="K3" s="22">
        <v>376.12779997900128</v>
      </c>
      <c r="L3" s="22">
        <v>306.43273336552085</v>
      </c>
      <c r="M3" s="22">
        <v>292.21200003921984</v>
      </c>
    </row>
    <row r="4" spans="1:13" ht="18.75" x14ac:dyDescent="0.3">
      <c r="A4" s="14">
        <v>2</v>
      </c>
      <c r="B4" s="23">
        <v>252.30446661585322</v>
      </c>
      <c r="C4" s="23">
        <v>256.72373334527015</v>
      </c>
      <c r="D4" s="23">
        <v>326.41333325902622</v>
      </c>
      <c r="E4" s="23">
        <v>300.85599982716144</v>
      </c>
      <c r="F4" s="23">
        <v>360.48044436939063</v>
      </c>
      <c r="G4" s="23">
        <v>385</v>
      </c>
      <c r="H4" s="23">
        <v>384</v>
      </c>
      <c r="I4" s="20">
        <v>348</v>
      </c>
      <c r="J4" s="25">
        <v>329</v>
      </c>
      <c r="K4" s="25">
        <v>320.98059992949169</v>
      </c>
      <c r="L4" s="25">
        <v>240.51333309168621</v>
      </c>
      <c r="M4" s="25">
        <v>253.2057999948164</v>
      </c>
    </row>
    <row r="5" spans="1:13" ht="18.75" x14ac:dyDescent="0.3">
      <c r="A5" s="14">
        <v>3</v>
      </c>
      <c r="B5" s="23">
        <v>221.904000022312</v>
      </c>
      <c r="C5" s="23">
        <v>250.23940001409503</v>
      </c>
      <c r="D5" s="23">
        <v>253.24000000953674</v>
      </c>
      <c r="E5" s="23">
        <v>248.24000000953674</v>
      </c>
      <c r="F5" s="23">
        <v>266.54400000572207</v>
      </c>
      <c r="G5" s="23">
        <v>309</v>
      </c>
      <c r="H5" s="23">
        <v>310</v>
      </c>
      <c r="I5" s="20">
        <v>323</v>
      </c>
      <c r="J5" s="25">
        <v>292</v>
      </c>
      <c r="K5" s="25">
        <v>249.58440001547336</v>
      </c>
      <c r="L5" s="25">
        <v>234.48800003727277</v>
      </c>
      <c r="M5" s="25">
        <v>325.80800004079936</v>
      </c>
    </row>
    <row r="6" spans="1:13" ht="18.75" x14ac:dyDescent="0.3">
      <c r="A6" s="14">
        <v>4</v>
      </c>
      <c r="B6" s="23">
        <v>236.32811666047823</v>
      </c>
      <c r="C6" s="23">
        <v>241.4640000133713</v>
      </c>
      <c r="D6" s="23">
        <v>255.78666639829675</v>
      </c>
      <c r="E6" s="23">
        <v>236.93200001120567</v>
      </c>
      <c r="F6" s="23">
        <v>237.88875566589337</v>
      </c>
      <c r="G6" s="23">
        <v>261.47226665919027</v>
      </c>
      <c r="H6" s="23">
        <v>266</v>
      </c>
      <c r="I6" s="20">
        <v>290</v>
      </c>
      <c r="J6" s="25">
        <v>226.22746667305628</v>
      </c>
      <c r="K6" s="25">
        <v>205.02133333861829</v>
      </c>
      <c r="L6" s="25">
        <v>195.96000003814697</v>
      </c>
      <c r="M6" s="25">
        <v>250.70031113535168</v>
      </c>
    </row>
    <row r="7" spans="1:13" ht="18.75" x14ac:dyDescent="0.3">
      <c r="A7" s="14">
        <v>5</v>
      </c>
      <c r="B7" s="23">
        <v>238.88822214762371</v>
      </c>
      <c r="C7" s="23">
        <v>271.47606666908291</v>
      </c>
      <c r="D7" s="23">
        <v>237.24000000953674</v>
      </c>
      <c r="E7" s="23">
        <v>192.72666667898497</v>
      </c>
      <c r="F7" s="23">
        <v>221.92000007629395</v>
      </c>
      <c r="G7" s="23">
        <v>235.82203333571553</v>
      </c>
      <c r="H7" s="23">
        <v>239</v>
      </c>
      <c r="I7" s="20">
        <v>212</v>
      </c>
      <c r="J7" s="25">
        <v>209.6258666768546</v>
      </c>
      <c r="K7" s="25">
        <v>204.78400001525878</v>
      </c>
      <c r="L7" s="25">
        <v>253.86800000842661</v>
      </c>
      <c r="M7" s="25">
        <v>261.9017331298565</v>
      </c>
    </row>
    <row r="8" spans="1:13" ht="18.75" x14ac:dyDescent="0.3">
      <c r="A8" s="14">
        <v>6</v>
      </c>
      <c r="B8" s="23">
        <v>280.38120001186928</v>
      </c>
      <c r="C8" s="23">
        <v>319.13280006696783</v>
      </c>
      <c r="D8" s="23">
        <v>276.93380000031243</v>
      </c>
      <c r="E8" s="23">
        <v>229.70826668083672</v>
      </c>
      <c r="F8" s="23">
        <v>273.95037772146367</v>
      </c>
      <c r="G8" s="23">
        <v>212.34133329423764</v>
      </c>
      <c r="H8" s="23">
        <v>194</v>
      </c>
      <c r="I8" s="20">
        <v>184.79777776605138</v>
      </c>
      <c r="J8" s="25">
        <v>191.60723328212896</v>
      </c>
      <c r="K8" s="25">
        <v>239.11999998092651</v>
      </c>
      <c r="L8" s="25">
        <v>215.37999977509182</v>
      </c>
      <c r="M8" s="25">
        <v>276.78400007206949</v>
      </c>
    </row>
    <row r="9" spans="1:13" ht="18.75" x14ac:dyDescent="0.3">
      <c r="A9" s="14">
        <v>7</v>
      </c>
      <c r="B9" s="23">
        <v>234.40800000826519</v>
      </c>
      <c r="C9" s="23">
        <v>268.94960000115134</v>
      </c>
      <c r="D9" s="23">
        <v>235.77353330274423</v>
      </c>
      <c r="E9" s="23">
        <v>211.15999993748963</v>
      </c>
      <c r="F9" s="23">
        <v>232.16000000635782</v>
      </c>
      <c r="G9" s="23">
        <v>274.15911111012099</v>
      </c>
      <c r="H9" s="23">
        <v>233</v>
      </c>
      <c r="I9" s="20">
        <v>224</v>
      </c>
      <c r="J9" s="25">
        <v>201.47479998787244</v>
      </c>
      <c r="K9" s="25">
        <v>187.23179992437366</v>
      </c>
      <c r="L9" s="25">
        <v>213.08099986805271</v>
      </c>
      <c r="M9" s="25">
        <v>378.48822222482414</v>
      </c>
    </row>
    <row r="10" spans="1:13" ht="18.75" x14ac:dyDescent="0.3">
      <c r="A10" s="14">
        <v>8</v>
      </c>
      <c r="B10" s="23">
        <v>311.54030191221347</v>
      </c>
      <c r="C10" s="23">
        <v>603.43947450765427</v>
      </c>
      <c r="D10" s="23">
        <v>662.46994937452757</v>
      </c>
      <c r="E10" s="23">
        <v>505.9071685481735</v>
      </c>
      <c r="F10" s="23">
        <v>495.96434326914994</v>
      </c>
      <c r="G10" s="23">
        <v>474.27511976878634</v>
      </c>
      <c r="H10" s="23">
        <v>467.22382548602752</v>
      </c>
      <c r="I10" s="20">
        <v>466.10466976144477</v>
      </c>
      <c r="J10" s="25">
        <v>388.032279051366</v>
      </c>
      <c r="K10" s="25">
        <v>281.18085544241796</v>
      </c>
      <c r="L10" s="25">
        <v>612.48005770554698</v>
      </c>
      <c r="M10" s="25">
        <v>536.96108247973609</v>
      </c>
    </row>
    <row r="11" spans="1:13" ht="18.75" x14ac:dyDescent="0.3">
      <c r="A11" s="14">
        <v>9</v>
      </c>
      <c r="B11" s="23">
        <v>825.16086498736763</v>
      </c>
      <c r="C11" s="23">
        <v>918.15278503992943</v>
      </c>
      <c r="D11" s="23">
        <v>767.68961387379034</v>
      </c>
      <c r="E11" s="23">
        <v>626.47037953952804</v>
      </c>
      <c r="F11" s="23">
        <v>618.33872383449068</v>
      </c>
      <c r="G11" s="23">
        <v>490.03581706389201</v>
      </c>
      <c r="H11" s="23">
        <v>460.72377603429334</v>
      </c>
      <c r="I11" s="20">
        <v>493.38320473025556</v>
      </c>
      <c r="J11" s="25">
        <v>629.49781999641073</v>
      </c>
      <c r="K11" s="25">
        <v>892.20464513340596</v>
      </c>
      <c r="L11" s="25">
        <v>880.82926611641517</v>
      </c>
      <c r="M11" s="25">
        <v>1019.8403591698757</v>
      </c>
    </row>
    <row r="12" spans="1:13" ht="18.75" x14ac:dyDescent="0.3">
      <c r="A12" s="14">
        <v>10</v>
      </c>
      <c r="B12" s="23">
        <v>571.16799396920408</v>
      </c>
      <c r="C12" s="23">
        <v>593.23155822309991</v>
      </c>
      <c r="D12" s="23">
        <v>560.29858689161563</v>
      </c>
      <c r="E12" s="23">
        <v>540.118596208658</v>
      </c>
      <c r="F12" s="23">
        <v>454.35239981232633</v>
      </c>
      <c r="G12" s="23">
        <v>420.03013383718894</v>
      </c>
      <c r="H12" s="23">
        <v>384.47177427831775</v>
      </c>
      <c r="I12" s="20">
        <v>319.72259099684607</v>
      </c>
      <c r="J12" s="25">
        <v>447.31174791527894</v>
      </c>
      <c r="K12" s="25">
        <v>544.60000772616479</v>
      </c>
      <c r="L12" s="25">
        <v>663.07686932736658</v>
      </c>
      <c r="M12" s="25">
        <v>654.0964501958041</v>
      </c>
    </row>
    <row r="13" spans="1:13" ht="18.75" x14ac:dyDescent="0.3">
      <c r="A13" s="14">
        <v>11</v>
      </c>
      <c r="B13" s="23">
        <v>446.61316948107259</v>
      </c>
      <c r="C13" s="23">
        <v>491.50587431725</v>
      </c>
      <c r="D13" s="23">
        <v>499.96697221332022</v>
      </c>
      <c r="E13" s="23">
        <v>465.20849257238069</v>
      </c>
      <c r="F13" s="23">
        <v>473.94173774837236</v>
      </c>
      <c r="G13" s="23">
        <v>303.44709181135852</v>
      </c>
      <c r="H13" s="23">
        <v>181.79419367216241</v>
      </c>
      <c r="I13" s="20">
        <v>330.17257293757143</v>
      </c>
      <c r="J13" s="25">
        <v>363.6693920847934</v>
      </c>
      <c r="K13" s="25">
        <v>492.92954430834533</v>
      </c>
      <c r="L13" s="25">
        <v>472.74549019597623</v>
      </c>
      <c r="M13" s="25">
        <v>494.51152643009618</v>
      </c>
    </row>
    <row r="14" spans="1:13" ht="18.75" x14ac:dyDescent="0.3">
      <c r="A14" s="14">
        <v>12</v>
      </c>
      <c r="B14" s="23">
        <v>395.13158694058529</v>
      </c>
      <c r="C14" s="23">
        <v>466.1199595631449</v>
      </c>
      <c r="D14" s="23">
        <v>481.2974511463043</v>
      </c>
      <c r="E14" s="23">
        <v>442.8009077510103</v>
      </c>
      <c r="F14" s="23">
        <v>424.52709478046364</v>
      </c>
      <c r="G14" s="23">
        <v>318.31564494228064</v>
      </c>
      <c r="H14" s="23">
        <v>254.67910481625788</v>
      </c>
      <c r="I14" s="20">
        <v>237.34238528359654</v>
      </c>
      <c r="J14" s="25">
        <v>311.22809031365756</v>
      </c>
      <c r="K14" s="25">
        <v>464.92772036094783</v>
      </c>
      <c r="L14" s="25">
        <v>445.14484587328315</v>
      </c>
      <c r="M14" s="25">
        <v>413.08517009100234</v>
      </c>
    </row>
    <row r="15" spans="1:13" ht="18.75" x14ac:dyDescent="0.3">
      <c r="A15" s="14">
        <v>13</v>
      </c>
      <c r="B15" s="23">
        <v>369.01722702083907</v>
      </c>
      <c r="C15" s="23">
        <v>515.25154500262977</v>
      </c>
      <c r="D15" s="23">
        <v>507.56232188252517</v>
      </c>
      <c r="E15" s="23">
        <v>426.41493070265227</v>
      </c>
      <c r="F15" s="23">
        <v>444.93697539564175</v>
      </c>
      <c r="G15" s="23">
        <v>289.90981046596642</v>
      </c>
      <c r="H15" s="23">
        <v>190.40493363533244</v>
      </c>
      <c r="I15" s="20">
        <v>278.82077240592901</v>
      </c>
      <c r="J15" s="25">
        <v>289.26663667280349</v>
      </c>
      <c r="K15" s="25">
        <v>650.06846341791493</v>
      </c>
      <c r="L15" s="25">
        <v>438.78311285784048</v>
      </c>
      <c r="M15" s="25">
        <v>410.25608111207919</v>
      </c>
    </row>
    <row r="16" spans="1:13" ht="18.75" x14ac:dyDescent="0.3">
      <c r="A16" s="14">
        <v>14</v>
      </c>
      <c r="B16" s="23">
        <v>366.56446066917226</v>
      </c>
      <c r="C16" s="23">
        <v>476.23061561703537</v>
      </c>
      <c r="D16" s="23">
        <v>515.79061006695906</v>
      </c>
      <c r="E16" s="23">
        <v>397.30715028821334</v>
      </c>
      <c r="F16" s="23">
        <v>412.82526222737465</v>
      </c>
      <c r="G16" s="23">
        <v>314.03346369793076</v>
      </c>
      <c r="H16" s="23">
        <v>268.66022806228381</v>
      </c>
      <c r="I16" s="20">
        <v>312.66959553772284</v>
      </c>
      <c r="J16" s="25">
        <v>300.70789574569511</v>
      </c>
      <c r="K16" s="25">
        <v>428.73665133622848</v>
      </c>
      <c r="L16" s="25">
        <v>435.24155917955301</v>
      </c>
      <c r="M16" s="25">
        <v>444.68430343501899</v>
      </c>
    </row>
    <row r="17" spans="1:13" ht="18.75" x14ac:dyDescent="0.3">
      <c r="A17" s="14">
        <v>15</v>
      </c>
      <c r="B17" s="23">
        <v>393.48741740986583</v>
      </c>
      <c r="C17" s="23">
        <v>440.39245872753287</v>
      </c>
      <c r="D17" s="23">
        <v>470.65226776398202</v>
      </c>
      <c r="E17" s="23">
        <v>448.68063055773217</v>
      </c>
      <c r="F17" s="23">
        <v>396.42037275104667</v>
      </c>
      <c r="G17" s="23">
        <v>321.06053596363529</v>
      </c>
      <c r="H17" s="23">
        <v>322.17296623927302</v>
      </c>
      <c r="I17" s="20">
        <v>343.59027471742758</v>
      </c>
      <c r="J17" s="25">
        <v>375.22505761155469</v>
      </c>
      <c r="K17" s="25">
        <v>465.34400227023775</v>
      </c>
      <c r="L17" s="25">
        <v>445.63827313102007</v>
      </c>
      <c r="M17" s="25">
        <v>447.69902052672614</v>
      </c>
    </row>
    <row r="18" spans="1:13" ht="18.75" x14ac:dyDescent="0.3">
      <c r="A18" s="14">
        <v>16</v>
      </c>
      <c r="B18" s="23">
        <v>385.57494408566737</v>
      </c>
      <c r="C18" s="23">
        <v>460.23129596001456</v>
      </c>
      <c r="D18" s="23">
        <v>476.40882472582291</v>
      </c>
      <c r="E18" s="23">
        <v>487.44685744378745</v>
      </c>
      <c r="F18" s="23">
        <v>411.68060540159411</v>
      </c>
      <c r="G18" s="23">
        <v>390.03760158354447</v>
      </c>
      <c r="H18" s="23">
        <v>389.6670047374306</v>
      </c>
      <c r="I18" s="20">
        <v>328.71959297879903</v>
      </c>
      <c r="J18" s="25">
        <v>391.92989784994262</v>
      </c>
      <c r="K18" s="25">
        <v>472.42209621964764</v>
      </c>
      <c r="L18" s="25">
        <v>423.10037206553687</v>
      </c>
      <c r="M18" s="25">
        <v>423.81520851321773</v>
      </c>
    </row>
    <row r="19" spans="1:13" ht="18.75" x14ac:dyDescent="0.3">
      <c r="A19" s="14">
        <v>17</v>
      </c>
      <c r="B19" s="23">
        <v>329.55993261172364</v>
      </c>
      <c r="C19" s="23">
        <v>449.13388665708987</v>
      </c>
      <c r="D19" s="23">
        <v>497.17659425722968</v>
      </c>
      <c r="E19" s="23">
        <v>458.1575400223071</v>
      </c>
      <c r="F19" s="23">
        <v>436.69549091281863</v>
      </c>
      <c r="G19" s="23">
        <v>457.20668536801736</v>
      </c>
      <c r="H19" s="23">
        <v>404.82619876202631</v>
      </c>
      <c r="I19" s="20">
        <v>427.74225586339742</v>
      </c>
      <c r="J19" s="25">
        <v>416.68361633976207</v>
      </c>
      <c r="K19" s="25">
        <v>537.40982589652538</v>
      </c>
      <c r="L19" s="25">
        <v>284.70008294533352</v>
      </c>
      <c r="M19" s="25">
        <v>287.95200225963356</v>
      </c>
    </row>
    <row r="20" spans="1:13" ht="18.75" x14ac:dyDescent="0.3">
      <c r="A20" s="14">
        <v>18</v>
      </c>
      <c r="B20" s="23">
        <v>224.73333329981813</v>
      </c>
      <c r="C20" s="23">
        <v>338.78654059854165</v>
      </c>
      <c r="D20" s="23">
        <v>513.79099193729269</v>
      </c>
      <c r="E20" s="23">
        <v>501.77209131266403</v>
      </c>
      <c r="F20" s="23">
        <v>495.18748117779023</v>
      </c>
      <c r="G20" s="23">
        <v>468.28396343685421</v>
      </c>
      <c r="H20" s="23">
        <v>453.03327750214748</v>
      </c>
      <c r="I20" s="20">
        <v>456.85648757817</v>
      </c>
      <c r="J20" s="25">
        <v>452.29699322666261</v>
      </c>
      <c r="K20" s="25">
        <v>461.39609432674979</v>
      </c>
      <c r="L20" s="25">
        <v>285.21053321962557</v>
      </c>
      <c r="M20" s="25">
        <v>197.44000005722046</v>
      </c>
    </row>
    <row r="21" spans="1:13" ht="18.75" x14ac:dyDescent="0.3">
      <c r="A21" s="14">
        <v>19</v>
      </c>
      <c r="B21" s="23">
        <v>270.84799997195603</v>
      </c>
      <c r="C21" s="23">
        <v>295.17240002542735</v>
      </c>
      <c r="D21" s="23">
        <v>399.69476562053336</v>
      </c>
      <c r="E21" s="23">
        <v>433.18654465077566</v>
      </c>
      <c r="F21" s="23">
        <v>470.24958201776298</v>
      </c>
      <c r="G21" s="23">
        <v>426.60885388508007</v>
      </c>
      <c r="H21" s="23">
        <v>416.02268328604941</v>
      </c>
      <c r="I21" s="20">
        <v>468.01537959631509</v>
      </c>
      <c r="J21" s="25">
        <v>326</v>
      </c>
      <c r="K21" s="25">
        <v>378.68947776804367</v>
      </c>
      <c r="L21" s="25">
        <v>295.79573333899179</v>
      </c>
      <c r="M21" s="25">
        <v>296</v>
      </c>
    </row>
    <row r="22" spans="1:13" ht="18.75" x14ac:dyDescent="0.3">
      <c r="A22" s="14">
        <v>20</v>
      </c>
      <c r="B22" s="23">
        <v>262.20742221832279</v>
      </c>
      <c r="C22" s="23">
        <v>319</v>
      </c>
      <c r="D22" s="23">
        <v>404.10233328644807</v>
      </c>
      <c r="E22" s="23">
        <v>254.23913328324755</v>
      </c>
      <c r="F22" s="23">
        <v>330</v>
      </c>
      <c r="G22" s="23">
        <v>348</v>
      </c>
      <c r="H22" s="23">
        <v>265</v>
      </c>
      <c r="I22" s="20">
        <v>315</v>
      </c>
      <c r="J22" s="25">
        <v>356</v>
      </c>
      <c r="K22" s="25">
        <v>403</v>
      </c>
      <c r="L22" s="25">
        <v>323</v>
      </c>
      <c r="M22" s="25">
        <v>291</v>
      </c>
    </row>
    <row r="23" spans="1:13" ht="18.75" x14ac:dyDescent="0.3">
      <c r="A23" s="14">
        <v>21</v>
      </c>
      <c r="B23" s="23">
        <v>282.37333333492279</v>
      </c>
      <c r="C23" s="23">
        <v>312</v>
      </c>
      <c r="D23" s="23">
        <v>374.08653327493619</v>
      </c>
      <c r="E23" s="23">
        <v>385.64533315700788</v>
      </c>
      <c r="F23" s="23">
        <v>373</v>
      </c>
      <c r="G23" s="23">
        <v>445</v>
      </c>
      <c r="H23" s="23">
        <v>404</v>
      </c>
      <c r="I23" s="20">
        <v>406</v>
      </c>
      <c r="J23" s="25">
        <v>518</v>
      </c>
      <c r="K23" s="25">
        <v>406.35200000206629</v>
      </c>
      <c r="L23" s="25">
        <v>306.10622222212453</v>
      </c>
      <c r="M23" s="25">
        <v>261</v>
      </c>
    </row>
    <row r="24" spans="1:13" ht="18.75" x14ac:dyDescent="0.3">
      <c r="A24" s="14">
        <v>22</v>
      </c>
      <c r="B24" s="23">
        <v>311.94679999309284</v>
      </c>
      <c r="C24" s="23">
        <v>315</v>
      </c>
      <c r="D24" s="23">
        <v>381.88519985118262</v>
      </c>
      <c r="E24" s="23">
        <v>444.33755576541029</v>
      </c>
      <c r="F24" s="23">
        <v>520.60395554624506</v>
      </c>
      <c r="G24" s="23">
        <v>548</v>
      </c>
      <c r="H24" s="23">
        <v>555</v>
      </c>
      <c r="I24" s="20">
        <v>567</v>
      </c>
      <c r="J24" s="25">
        <v>551</v>
      </c>
      <c r="K24" s="25">
        <v>427.98399992783862</v>
      </c>
      <c r="L24" s="25">
        <v>357.92800002396109</v>
      </c>
      <c r="M24" s="25">
        <v>325</v>
      </c>
    </row>
    <row r="25" spans="1:13" ht="18.75" x14ac:dyDescent="0.3">
      <c r="A25" s="14">
        <v>23</v>
      </c>
      <c r="B25" s="23">
        <v>381.39158328908189</v>
      </c>
      <c r="C25" s="23">
        <v>380.89333329640328</v>
      </c>
      <c r="D25" s="23">
        <v>425.19855562239889</v>
      </c>
      <c r="E25" s="23">
        <v>490.16906669087712</v>
      </c>
      <c r="F25" s="23">
        <v>545.7968444611505</v>
      </c>
      <c r="G25" s="23">
        <v>590</v>
      </c>
      <c r="H25" s="23">
        <v>586</v>
      </c>
      <c r="I25" s="20">
        <v>665</v>
      </c>
      <c r="J25" s="25">
        <v>569</v>
      </c>
      <c r="K25" s="25">
        <v>453.8824000051618</v>
      </c>
      <c r="L25" s="25">
        <v>361.92040001044671</v>
      </c>
      <c r="M25" s="25">
        <v>418</v>
      </c>
    </row>
    <row r="26" spans="1:13" ht="18.75" x14ac:dyDescent="0.3">
      <c r="A26" s="14">
        <v>24</v>
      </c>
      <c r="B26" s="23">
        <v>329.93719996144375</v>
      </c>
      <c r="C26" s="23">
        <v>390.31333330969017</v>
      </c>
      <c r="D26" s="23">
        <v>420.55353336436053</v>
      </c>
      <c r="E26" s="23">
        <v>471.57593317961943</v>
      </c>
      <c r="F26" s="23">
        <v>554.45475554245218</v>
      </c>
      <c r="G26" s="23">
        <v>534</v>
      </c>
      <c r="H26" s="23">
        <v>554</v>
      </c>
      <c r="I26" s="20">
        <v>534</v>
      </c>
      <c r="J26" s="25">
        <v>480</v>
      </c>
      <c r="K26" s="25">
        <v>434.11200001438459</v>
      </c>
      <c r="L26" s="25">
        <v>359.71200009956954</v>
      </c>
      <c r="M26" s="25">
        <v>356.07333331108094</v>
      </c>
    </row>
    <row r="27" spans="1:13" x14ac:dyDescent="0.25">
      <c r="A27" s="15"/>
    </row>
    <row r="28" spans="1:13" x14ac:dyDescent="0.25">
      <c r="A28" s="3"/>
      <c r="B28" s="3"/>
      <c r="C28" s="3"/>
      <c r="D28" s="3"/>
      <c r="E28" s="3"/>
      <c r="F28" s="3"/>
      <c r="G28" s="3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B1:BD32"/>
  <sheetViews>
    <sheetView topLeftCell="A2" zoomScale="80" zoomScaleNormal="80" workbookViewId="0">
      <selection activeCell="AB71" sqref="AB71"/>
    </sheetView>
  </sheetViews>
  <sheetFormatPr defaultColWidth="9.28515625" defaultRowHeight="15" x14ac:dyDescent="0.25"/>
  <cols>
    <col min="1" max="1" width="9.28515625" style="1"/>
    <col min="2" max="2" width="2.28515625" style="5" customWidth="1"/>
    <col min="3" max="3" width="8.42578125" style="5" customWidth="1"/>
    <col min="4" max="27" width="5.28515625" style="5" customWidth="1"/>
    <col min="28" max="16384" width="9.28515625" style="1"/>
  </cols>
  <sheetData>
    <row r="1" spans="3:56" ht="15.75" hidden="1" thickBot="1" x14ac:dyDescent="0.3"/>
    <row r="2" spans="3:56" ht="52.9" customHeight="1" thickBot="1" x14ac:dyDescent="0.3">
      <c r="C2" s="27" t="s">
        <v>26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9"/>
    </row>
    <row r="3" spans="3:56" x14ac:dyDescent="0.25">
      <c r="C3" s="30" t="s">
        <v>10</v>
      </c>
      <c r="D3" s="32" t="s">
        <v>25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4"/>
    </row>
    <row r="4" spans="3:56" ht="15.75" thickBot="1" x14ac:dyDescent="0.3">
      <c r="C4" s="31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8">
        <v>24</v>
      </c>
    </row>
    <row r="5" spans="3:56" x14ac:dyDescent="0.25">
      <c r="C5" s="9" t="s">
        <v>14</v>
      </c>
      <c r="D5" s="4">
        <v>1.34840668254177</v>
      </c>
      <c r="E5" s="4">
        <v>0.69453589090802703</v>
      </c>
      <c r="F5" s="4">
        <v>1.2837368865771199</v>
      </c>
      <c r="G5" s="4">
        <v>1.06176488474088</v>
      </c>
      <c r="H5" s="4">
        <v>2.0793211197436601</v>
      </c>
      <c r="I5" s="4">
        <v>1.33340374711029</v>
      </c>
      <c r="J5" s="4">
        <v>1.16234170617154</v>
      </c>
      <c r="K5" s="4">
        <v>1.25104477584643</v>
      </c>
      <c r="L5" s="4">
        <v>4.0737113364352</v>
      </c>
      <c r="M5" s="4">
        <v>3.7983717499926799</v>
      </c>
      <c r="N5" s="4">
        <v>0.95411525089251803</v>
      </c>
      <c r="O5" s="4">
        <v>0.85268111886577103</v>
      </c>
      <c r="P5" s="4">
        <v>1.52695590268633</v>
      </c>
      <c r="Q5" s="4">
        <v>1.93629313529687</v>
      </c>
      <c r="R5" s="4">
        <v>1.11214617077078</v>
      </c>
      <c r="S5" s="4">
        <v>1.3876357865676101</v>
      </c>
      <c r="T5" s="4">
        <v>2.3652270592829101</v>
      </c>
      <c r="U5" s="4">
        <v>1.8213992269115999</v>
      </c>
      <c r="V5" s="4">
        <v>-0.52985366965513703</v>
      </c>
      <c r="W5" s="4">
        <v>-0.686362863225353</v>
      </c>
      <c r="X5" s="4">
        <v>-0.31983400637930498</v>
      </c>
      <c r="Y5" s="4">
        <v>-3.6149930134901798E-3</v>
      </c>
      <c r="Z5" s="4">
        <v>4.0465060135194499E-2</v>
      </c>
      <c r="AA5" s="4">
        <v>4.8009393380739201E-2</v>
      </c>
      <c r="AB5" s="4"/>
      <c r="BD5" s="4" t="e">
        <f>AVERAGE('2024 Solar Adj Table'!#REF!)</f>
        <v>#REF!</v>
      </c>
    </row>
    <row r="6" spans="3:56" x14ac:dyDescent="0.25">
      <c r="C6" s="9" t="s">
        <v>15</v>
      </c>
      <c r="D6" s="4">
        <v>0.73803963034271003</v>
      </c>
      <c r="E6" s="4">
        <v>0.83888536093853405</v>
      </c>
      <c r="F6" s="4">
        <v>1.3877681466980201</v>
      </c>
      <c r="G6" s="4">
        <v>0.67230487063882405</v>
      </c>
      <c r="H6" s="4">
        <v>0.99703921822417796</v>
      </c>
      <c r="I6" s="4">
        <v>1.4140451973135399</v>
      </c>
      <c r="J6" s="4">
        <v>1.0967543755572799</v>
      </c>
      <c r="K6" s="4">
        <v>1.9011045855265101</v>
      </c>
      <c r="L6" s="4">
        <v>3.4821656491788202</v>
      </c>
      <c r="M6" s="4">
        <v>3.2608260886760401</v>
      </c>
      <c r="N6" s="4">
        <v>2.2406417184399001</v>
      </c>
      <c r="O6" s="4">
        <v>1.6566760505651901</v>
      </c>
      <c r="P6" s="4">
        <v>2.0272793705237699</v>
      </c>
      <c r="Q6" s="4">
        <v>1.06737351511491</v>
      </c>
      <c r="R6" s="4">
        <v>0.18962733159317699</v>
      </c>
      <c r="S6" s="4">
        <v>1.0555200513417899</v>
      </c>
      <c r="T6" s="4">
        <v>0.49054239652544102</v>
      </c>
      <c r="U6" s="4">
        <v>2.3704961331866401</v>
      </c>
      <c r="V6" s="4">
        <v>0.60171777475767196</v>
      </c>
      <c r="W6" s="4">
        <v>-1.43544884516927</v>
      </c>
      <c r="X6" s="4">
        <v>-0.48784587396093998</v>
      </c>
      <c r="Y6" s="4">
        <v>-0.69362425216440904</v>
      </c>
      <c r="Z6" s="4">
        <v>-0.15187601569016601</v>
      </c>
      <c r="AA6" s="4">
        <v>0.18235233842436799</v>
      </c>
      <c r="AB6" s="4"/>
      <c r="BD6" s="4" t="e">
        <f>AVERAGE('2024 Solar Adj Table'!#REF!)</f>
        <v>#REF!</v>
      </c>
    </row>
    <row r="7" spans="3:56" x14ac:dyDescent="0.25">
      <c r="C7" s="9" t="s">
        <v>16</v>
      </c>
      <c r="D7" s="4">
        <v>1.25964818045155</v>
      </c>
      <c r="E7" s="4">
        <v>0.55078446310557105</v>
      </c>
      <c r="F7" s="4">
        <v>0.95407076100521904</v>
      </c>
      <c r="G7" s="4">
        <v>0.646332805054459</v>
      </c>
      <c r="H7" s="4">
        <v>0.613426172140912</v>
      </c>
      <c r="I7" s="4">
        <v>1.31053158504935</v>
      </c>
      <c r="J7" s="4">
        <v>1.3786992816825501</v>
      </c>
      <c r="K7" s="4">
        <v>1.3583680791921899</v>
      </c>
      <c r="L7" s="4">
        <v>5.1162058408497799</v>
      </c>
      <c r="M7" s="4">
        <v>4.0418652144315903</v>
      </c>
      <c r="N7" s="4">
        <v>1.4468392791297899</v>
      </c>
      <c r="O7" s="4">
        <v>2.3900242600550299</v>
      </c>
      <c r="P7" s="4">
        <v>3.00887947264295</v>
      </c>
      <c r="Q7" s="4">
        <v>1.09896520273145</v>
      </c>
      <c r="R7" s="4">
        <v>1.3208356822242999</v>
      </c>
      <c r="S7" s="4">
        <v>1.27479963516848</v>
      </c>
      <c r="T7" s="4">
        <v>1.7426665851202601</v>
      </c>
      <c r="U7" s="4">
        <v>3.0690975029073102</v>
      </c>
      <c r="V7" s="4">
        <v>2.74437994596664</v>
      </c>
      <c r="W7" s="4">
        <v>2.9171397687627598</v>
      </c>
      <c r="X7" s="4">
        <v>0.86036441492228299</v>
      </c>
      <c r="Y7" s="4">
        <v>0.12270739377694601</v>
      </c>
      <c r="Z7" s="4">
        <v>0.26413943725890598</v>
      </c>
      <c r="AA7" s="4">
        <v>0.46606650286476098</v>
      </c>
      <c r="AB7" s="4"/>
      <c r="BD7" s="4" t="e">
        <f>AVERAGE('2024 Solar Adj Table'!#REF!)</f>
        <v>#REF!</v>
      </c>
    </row>
    <row r="8" spans="3:56" x14ac:dyDescent="0.25">
      <c r="C8" s="9" t="s">
        <v>17</v>
      </c>
      <c r="D8" s="4">
        <v>-0.26745604098866599</v>
      </c>
      <c r="E8" s="4">
        <v>4.0219777522163602E-2</v>
      </c>
      <c r="F8" s="4">
        <v>0.88856118841880805</v>
      </c>
      <c r="G8" s="4">
        <v>1.19766168569745</v>
      </c>
      <c r="H8" s="4">
        <v>1.13486622923914</v>
      </c>
      <c r="I8" s="4">
        <v>0.93102757476714204</v>
      </c>
      <c r="J8" s="4">
        <v>1.3286225416619899</v>
      </c>
      <c r="K8" s="4">
        <v>2.14685391475424</v>
      </c>
      <c r="L8" s="4">
        <v>3.30922740327965</v>
      </c>
      <c r="M8" s="4">
        <v>0.54302179188643296</v>
      </c>
      <c r="N8" s="4">
        <v>2.16337470892717</v>
      </c>
      <c r="O8" s="4">
        <v>3.0239080823560802</v>
      </c>
      <c r="P8" s="4">
        <v>4.29984490727752</v>
      </c>
      <c r="Q8" s="4">
        <v>2.9478247566210301</v>
      </c>
      <c r="R8" s="4">
        <v>2.4905576674896199</v>
      </c>
      <c r="S8" s="4">
        <v>1.02270017394232</v>
      </c>
      <c r="T8" s="4">
        <v>0.85653331381158104</v>
      </c>
      <c r="U8" s="4">
        <v>1.22336069885535</v>
      </c>
      <c r="V8" s="4">
        <v>1.2890055128492901</v>
      </c>
      <c r="W8" s="4">
        <v>2.6232719742453199</v>
      </c>
      <c r="X8" s="4">
        <v>0.68573624768544506</v>
      </c>
      <c r="Y8" s="4">
        <v>-0.108001609667826</v>
      </c>
      <c r="Z8" s="4">
        <v>-0.10942628843564101</v>
      </c>
      <c r="AA8" s="4">
        <v>-0.317785558228594</v>
      </c>
      <c r="AB8" s="4"/>
      <c r="BD8" s="4" t="e">
        <f>AVERAGE('2024 Solar Adj Table'!#REF!)</f>
        <v>#REF!</v>
      </c>
    </row>
    <row r="9" spans="3:56" x14ac:dyDescent="0.25">
      <c r="C9" s="9" t="s">
        <v>5</v>
      </c>
      <c r="D9" s="4">
        <v>0.192989177701717</v>
      </c>
      <c r="E9" s="4">
        <v>0.792450166928515</v>
      </c>
      <c r="F9" s="4">
        <v>0.614913274323869</v>
      </c>
      <c r="G9" s="4">
        <v>1.6981075005610999</v>
      </c>
      <c r="H9" s="4">
        <v>1.57037956949276</v>
      </c>
      <c r="I9" s="4">
        <v>3.1878009359920298</v>
      </c>
      <c r="J9" s="4">
        <v>1.36596556397991</v>
      </c>
      <c r="K9" s="4">
        <v>3.6660272416114901</v>
      </c>
      <c r="L9" s="4">
        <v>3.9206611736898198</v>
      </c>
      <c r="M9" s="4">
        <v>1.8311505793401399</v>
      </c>
      <c r="N9" s="4">
        <v>3.3220495121899898</v>
      </c>
      <c r="O9" s="4">
        <v>3.7236445387021702</v>
      </c>
      <c r="P9" s="4">
        <v>2.6137375855684</v>
      </c>
      <c r="Q9" s="4">
        <v>2.6190527332790898</v>
      </c>
      <c r="R9" s="4">
        <v>0.30175792209067498</v>
      </c>
      <c r="S9" s="4">
        <v>1.0023437061637299</v>
      </c>
      <c r="T9" s="4">
        <v>0.10446731041689999</v>
      </c>
      <c r="U9" s="4">
        <v>0.28351107479519699</v>
      </c>
      <c r="V9" s="4">
        <v>0.39156747980024698</v>
      </c>
      <c r="W9" s="4">
        <v>1.0476868477163099</v>
      </c>
      <c r="X9" s="4">
        <v>1.12557841957973</v>
      </c>
      <c r="Y9" s="4">
        <v>-0.20592087728649999</v>
      </c>
      <c r="Z9" s="4">
        <v>-9.8631607002581099E-4</v>
      </c>
      <c r="AA9" s="4">
        <v>-3.4849834474245299E-2</v>
      </c>
      <c r="AB9" s="4"/>
      <c r="BD9" s="4" t="e">
        <f>AVERAGE('2024 Solar Adj Table'!#REF!)</f>
        <v>#REF!</v>
      </c>
    </row>
    <row r="10" spans="3:56" x14ac:dyDescent="0.25">
      <c r="C10" s="9" t="s">
        <v>18</v>
      </c>
      <c r="D10" s="4">
        <v>0.17737250659297499</v>
      </c>
      <c r="E10" s="4">
        <v>0.28299051909157202</v>
      </c>
      <c r="F10" s="4">
        <v>0.64663977457636601</v>
      </c>
      <c r="G10" s="4">
        <v>1.58646200096791</v>
      </c>
      <c r="H10" s="4">
        <v>2.0019750431348902</v>
      </c>
      <c r="I10" s="4">
        <v>2.0630992418078802</v>
      </c>
      <c r="J10" s="4">
        <v>2.7498902997348802</v>
      </c>
      <c r="K10" s="4">
        <v>6.5297959509314296</v>
      </c>
      <c r="L10" s="4">
        <v>2.2921985467399799</v>
      </c>
      <c r="M10" s="4">
        <v>1.4084593479968599</v>
      </c>
      <c r="N10" s="4">
        <v>2.9360985544551701</v>
      </c>
      <c r="O10" s="4">
        <v>4.2017749524814798</v>
      </c>
      <c r="P10" s="4">
        <v>3.2409250154303701</v>
      </c>
      <c r="Q10" s="4">
        <v>1.35966410019919</v>
      </c>
      <c r="R10" s="4">
        <v>-4.7945920070699102E-4</v>
      </c>
      <c r="S10" s="4">
        <v>9.3193169783133203E-2</v>
      </c>
      <c r="T10" s="4">
        <v>-5.0904868280776602E-2</v>
      </c>
      <c r="U10" s="4">
        <v>-0.232030855473572</v>
      </c>
      <c r="V10" s="4">
        <v>-0.122467578694872</v>
      </c>
      <c r="W10" s="4">
        <v>2.36989833492313E-2</v>
      </c>
      <c r="X10" s="4">
        <v>0.29331944015823103</v>
      </c>
      <c r="Y10" s="4">
        <v>-0.40460877005947699</v>
      </c>
      <c r="Z10" s="4">
        <v>0</v>
      </c>
      <c r="AA10" s="4">
        <v>0</v>
      </c>
      <c r="AB10" s="4"/>
      <c r="BD10" s="4" t="e">
        <f>AVERAGE('2024 Solar Adj Table'!#REF!)</f>
        <v>#REF!</v>
      </c>
    </row>
    <row r="11" spans="3:56" x14ac:dyDescent="0.25">
      <c r="C11" s="9" t="s">
        <v>19</v>
      </c>
      <c r="D11" s="4">
        <v>0.12246485132514499</v>
      </c>
      <c r="E11" s="4">
        <v>0.245835426561929</v>
      </c>
      <c r="F11" s="4">
        <v>1.0227544194935501</v>
      </c>
      <c r="G11" s="4">
        <v>1.65892940579242</v>
      </c>
      <c r="H11" s="4">
        <v>1.5599859299907299</v>
      </c>
      <c r="I11" s="4">
        <v>2.7062481556167599</v>
      </c>
      <c r="J11" s="4">
        <v>2.5085533272673599</v>
      </c>
      <c r="K11" s="4">
        <v>6.2534197939209104</v>
      </c>
      <c r="L11" s="4">
        <v>1.96809689072117</v>
      </c>
      <c r="M11" s="4">
        <v>2.2918931891318399</v>
      </c>
      <c r="N11" s="4">
        <v>5.0805622207076802</v>
      </c>
      <c r="O11" s="4">
        <v>4.3457731127568104</v>
      </c>
      <c r="P11" s="4">
        <v>2.3864727224501801</v>
      </c>
      <c r="Q11" s="4">
        <v>0.331522397838734</v>
      </c>
      <c r="R11" s="4">
        <v>-0.23725849558050599</v>
      </c>
      <c r="S11" s="4">
        <v>-0.55084481535089003</v>
      </c>
      <c r="T11" s="4">
        <v>-0.236860525982968</v>
      </c>
      <c r="U11" s="4">
        <v>-0.16036802471824901</v>
      </c>
      <c r="V11" s="4">
        <v>-0.60524314240746502</v>
      </c>
      <c r="W11" s="4">
        <v>-6.4745536592563394E-2</v>
      </c>
      <c r="X11" s="4">
        <v>0.86200214826733401</v>
      </c>
      <c r="Y11" s="4">
        <v>-7.2677482364183102E-2</v>
      </c>
      <c r="Z11" s="4">
        <v>0</v>
      </c>
      <c r="AA11" s="4">
        <v>0</v>
      </c>
      <c r="AB11" s="4"/>
      <c r="BD11" s="4" t="e">
        <f>AVERAGE('2024 Solar Adj Table'!#REF!)</f>
        <v>#REF!</v>
      </c>
    </row>
    <row r="12" spans="3:56" x14ac:dyDescent="0.25">
      <c r="C12" s="9" t="s">
        <v>20</v>
      </c>
      <c r="D12" s="4">
        <v>0.71805339292241899</v>
      </c>
      <c r="E12" s="4">
        <v>0.83331017534024099</v>
      </c>
      <c r="F12" s="4">
        <v>0.97038398405646298</v>
      </c>
      <c r="G12" s="4">
        <v>1.1213319935747801</v>
      </c>
      <c r="H12" s="4">
        <v>1.90064880458623</v>
      </c>
      <c r="I12" s="4">
        <v>1.43664225722661</v>
      </c>
      <c r="J12" s="4">
        <v>0.66571106535408997</v>
      </c>
      <c r="K12" s="4">
        <v>5.0050510054340203</v>
      </c>
      <c r="L12" s="4">
        <v>4.1517018433835702</v>
      </c>
      <c r="M12" s="4">
        <v>0.52583289690127399</v>
      </c>
      <c r="N12" s="4">
        <v>3.0410380873379599</v>
      </c>
      <c r="O12" s="4">
        <v>3.17578465504879</v>
      </c>
      <c r="P12" s="4">
        <v>1.2695889161488101</v>
      </c>
      <c r="Q12" s="4">
        <v>0.326726788111942</v>
      </c>
      <c r="R12" s="4">
        <v>-0.77937173115316505</v>
      </c>
      <c r="S12" s="4">
        <v>-0.69355900971515305</v>
      </c>
      <c r="T12" s="4">
        <v>-1.2961153445997201E-2</v>
      </c>
      <c r="U12" s="4">
        <v>-0.20949288059218801</v>
      </c>
      <c r="V12" s="4">
        <v>-0.251863769929421</v>
      </c>
      <c r="W12" s="4">
        <v>0.44061056698675599</v>
      </c>
      <c r="X12" s="4">
        <v>0.91104963594536503</v>
      </c>
      <c r="Y12" s="4">
        <v>-0.118847186682788</v>
      </c>
      <c r="Z12" s="4">
        <v>0</v>
      </c>
      <c r="AA12" s="4">
        <v>1.11350587337964E-2</v>
      </c>
      <c r="AB12" s="4"/>
      <c r="BD12" s="4" t="e">
        <f>AVERAGE('2024 Solar Adj Table'!#REF!)</f>
        <v>#REF!</v>
      </c>
    </row>
    <row r="13" spans="3:56" x14ac:dyDescent="0.25">
      <c r="C13" s="9" t="s">
        <v>21</v>
      </c>
      <c r="D13" s="4">
        <v>-6.4030020228186602E-2</v>
      </c>
      <c r="E13" s="4">
        <v>0.49200208960155201</v>
      </c>
      <c r="F13" s="4">
        <v>0.895692591316818</v>
      </c>
      <c r="G13" s="4">
        <v>1.49185072969097</v>
      </c>
      <c r="H13" s="4">
        <v>1.5332330564772401</v>
      </c>
      <c r="I13" s="4">
        <v>2.08880521012007</v>
      </c>
      <c r="J13" s="4">
        <v>1.309021577904</v>
      </c>
      <c r="K13" s="4">
        <v>2.2610553696081599</v>
      </c>
      <c r="L13" s="4">
        <v>6.3546928931579201</v>
      </c>
      <c r="M13" s="4">
        <v>2.2514237497539602</v>
      </c>
      <c r="N13" s="4">
        <v>1.45674302909625</v>
      </c>
      <c r="O13" s="4">
        <v>1.7814103118936799</v>
      </c>
      <c r="P13" s="4">
        <v>1.0523111054677601</v>
      </c>
      <c r="Q13" s="4">
        <v>0.44938405962657801</v>
      </c>
      <c r="R13" s="4">
        <v>0.76671263848662896</v>
      </c>
      <c r="S13" s="4">
        <v>-0.86963298407052303</v>
      </c>
      <c r="T13" s="4">
        <v>-0.17140576230914201</v>
      </c>
      <c r="U13" s="4">
        <v>-0.48370914820178301</v>
      </c>
      <c r="V13" s="4">
        <v>0.30733311306695199</v>
      </c>
      <c r="W13" s="4">
        <v>0.13241246168770901</v>
      </c>
      <c r="X13" s="4">
        <v>-0.75866683772460097</v>
      </c>
      <c r="Y13" s="4">
        <v>-0.35807932401653397</v>
      </c>
      <c r="Z13" s="4">
        <v>0</v>
      </c>
      <c r="AA13" s="4">
        <v>0</v>
      </c>
      <c r="AB13" s="4"/>
      <c r="BD13" s="4" t="e">
        <f>AVERAGE('2024 Solar Adj Table'!#REF!)</f>
        <v>#REF!</v>
      </c>
    </row>
    <row r="14" spans="3:56" x14ac:dyDescent="0.25">
      <c r="C14" s="9" t="s">
        <v>22</v>
      </c>
      <c r="D14" s="4">
        <v>-0.25047525510921198</v>
      </c>
      <c r="E14" s="4">
        <v>0.38109354355831698</v>
      </c>
      <c r="F14" s="4">
        <v>1.6236967819694701</v>
      </c>
      <c r="G14" s="4">
        <v>1.26272581206252</v>
      </c>
      <c r="H14" s="4">
        <v>1.5327745937930499</v>
      </c>
      <c r="I14" s="4">
        <v>1.10654938436455</v>
      </c>
      <c r="J14" s="4">
        <v>1.30903792904731</v>
      </c>
      <c r="K14" s="4">
        <v>1.6474705183706699</v>
      </c>
      <c r="L14" s="4">
        <v>4.8890167314395701</v>
      </c>
      <c r="M14" s="4">
        <v>5.0329219580159101</v>
      </c>
      <c r="N14" s="4">
        <v>0.15625878475248101</v>
      </c>
      <c r="O14" s="4">
        <v>0.88953854573693503</v>
      </c>
      <c r="P14" s="4">
        <v>0.68494989616422597</v>
      </c>
      <c r="Q14" s="4">
        <v>0.76029973795083405</v>
      </c>
      <c r="R14" s="4">
        <v>7.2309493857701093E-2</v>
      </c>
      <c r="S14" s="4">
        <v>-0.32800069575239699</v>
      </c>
      <c r="T14" s="4">
        <v>0.41689140991763401</v>
      </c>
      <c r="U14" s="4">
        <v>0.94438834403901795</v>
      </c>
      <c r="V14" s="4">
        <v>0.71603968424085696</v>
      </c>
      <c r="W14" s="4">
        <v>-0.95339271533185299</v>
      </c>
      <c r="X14" s="4">
        <v>-0.60680677761223401</v>
      </c>
      <c r="Y14" s="4">
        <v>-0.24394159545160701</v>
      </c>
      <c r="Z14" s="4">
        <v>-8.7023954263064696E-2</v>
      </c>
      <c r="AA14" s="4">
        <v>0.36429270443876</v>
      </c>
      <c r="AB14" s="4"/>
      <c r="BD14" s="4" t="e">
        <f>AVERAGE('2024 Solar Adj Table'!#REF!)</f>
        <v>#REF!</v>
      </c>
    </row>
    <row r="15" spans="3:56" x14ac:dyDescent="0.25">
      <c r="C15" s="9" t="s">
        <v>23</v>
      </c>
      <c r="D15" s="4">
        <v>0.48422968758701301</v>
      </c>
      <c r="E15" s="4">
        <v>1.1582845913153601</v>
      </c>
      <c r="F15" s="4">
        <v>1.4926880447040201</v>
      </c>
      <c r="G15" s="4">
        <v>1.0399191471292499</v>
      </c>
      <c r="H15" s="4">
        <v>0.866708056050565</v>
      </c>
      <c r="I15" s="4">
        <v>0.47607217937294699</v>
      </c>
      <c r="J15" s="4">
        <v>2.8320693183716701</v>
      </c>
      <c r="K15" s="4">
        <v>3.1152708118700199</v>
      </c>
      <c r="L15" s="4">
        <v>3.2484149417706201</v>
      </c>
      <c r="M15" s="4">
        <v>1.28612634087682</v>
      </c>
      <c r="N15" s="4">
        <v>0.36821632493595802</v>
      </c>
      <c r="O15" s="4">
        <v>0.118963661455143</v>
      </c>
      <c r="P15" s="4">
        <v>0.35903912819513301</v>
      </c>
      <c r="Q15" s="4">
        <v>0.47743176407529098</v>
      </c>
      <c r="R15" s="4">
        <v>0.61181311605501998</v>
      </c>
      <c r="S15" s="4">
        <v>1.1977397393774001</v>
      </c>
      <c r="T15" s="4">
        <v>1.6117332812413001</v>
      </c>
      <c r="U15" s="4">
        <v>0.68724287534109296</v>
      </c>
      <c r="V15" s="4">
        <v>0.44235447875480299</v>
      </c>
      <c r="W15" s="4">
        <v>-0.23229864224257901</v>
      </c>
      <c r="X15" s="4">
        <v>0.35113994107451102</v>
      </c>
      <c r="Y15" s="4">
        <v>0.103192478907947</v>
      </c>
      <c r="Z15" s="4">
        <v>0.23526253689369001</v>
      </c>
      <c r="AA15" s="4">
        <v>0.31954319259202502</v>
      </c>
      <c r="AB15" s="4"/>
      <c r="BD15" s="4" t="e">
        <f>AVERAGE('2024 Solar Adj Table'!#REF!)</f>
        <v>#REF!</v>
      </c>
    </row>
    <row r="16" spans="3:56" ht="15.75" thickBot="1" x14ac:dyDescent="0.3">
      <c r="C16" s="10" t="s">
        <v>24</v>
      </c>
      <c r="D16" s="4">
        <v>0.54769510149245404</v>
      </c>
      <c r="E16" s="4">
        <v>-1.63693998162277E-2</v>
      </c>
      <c r="F16" s="4">
        <v>1.52752060477808</v>
      </c>
      <c r="G16" s="4">
        <v>1.47906500598652</v>
      </c>
      <c r="H16" s="4">
        <v>1.0847310589185299</v>
      </c>
      <c r="I16" s="4">
        <v>0.95045847371498604</v>
      </c>
      <c r="J16" s="4">
        <v>0.81256939320320798</v>
      </c>
      <c r="K16" s="4">
        <v>1.21704584215069</v>
      </c>
      <c r="L16" s="4">
        <v>2.7483460924012899</v>
      </c>
      <c r="M16" s="4">
        <v>2.2035333104778099</v>
      </c>
      <c r="N16" s="4">
        <v>0.48151051818232399</v>
      </c>
      <c r="O16" s="4">
        <v>0.69024755753327405</v>
      </c>
      <c r="P16" s="4">
        <v>0.283337451968592</v>
      </c>
      <c r="Q16" s="4">
        <v>0.84848962103914904</v>
      </c>
      <c r="R16" s="4">
        <v>0.92181202403658702</v>
      </c>
      <c r="S16" s="4">
        <v>0.77458259661970297</v>
      </c>
      <c r="T16" s="4">
        <v>2.30517586282508</v>
      </c>
      <c r="U16" s="4">
        <v>1.13237090688868</v>
      </c>
      <c r="V16" s="4">
        <v>-0.79131908430556297</v>
      </c>
      <c r="W16" s="4">
        <v>-0.20671125814445601</v>
      </c>
      <c r="X16" s="4">
        <v>-5.0576550927215001E-3</v>
      </c>
      <c r="Y16" s="4">
        <v>0.42799726429804502</v>
      </c>
      <c r="Z16" s="4">
        <v>0.12600631021328701</v>
      </c>
      <c r="AA16" s="4">
        <v>0.41130156415325497</v>
      </c>
      <c r="AB16" s="4"/>
      <c r="BD16" s="4" t="e">
        <f>AVERAGE('2024 Solar Adj Table'!#REF!)</f>
        <v>#REF!</v>
      </c>
    </row>
    <row r="17" spans="2:27" ht="15.75" thickBot="1" x14ac:dyDescent="0.3"/>
    <row r="18" spans="2:27" ht="39" customHeight="1" thickBot="1" x14ac:dyDescent="0.3">
      <c r="C18" s="27" t="s">
        <v>27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/>
    </row>
    <row r="19" spans="2:27" x14ac:dyDescent="0.25">
      <c r="B19" s="11"/>
      <c r="C19" s="30" t="s">
        <v>10</v>
      </c>
      <c r="D19" s="32" t="s">
        <v>25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/>
    </row>
    <row r="20" spans="2:27" ht="15.75" thickBot="1" x14ac:dyDescent="0.3">
      <c r="B20" s="11"/>
      <c r="C20" s="31"/>
      <c r="D20" s="6">
        <v>1</v>
      </c>
      <c r="E20" s="7">
        <v>2</v>
      </c>
      <c r="F20" s="7">
        <v>3</v>
      </c>
      <c r="G20" s="7">
        <v>4</v>
      </c>
      <c r="H20" s="7">
        <v>5</v>
      </c>
      <c r="I20" s="7">
        <v>6</v>
      </c>
      <c r="J20" s="7">
        <v>7</v>
      </c>
      <c r="K20" s="7">
        <v>8</v>
      </c>
      <c r="L20" s="7">
        <v>9</v>
      </c>
      <c r="M20" s="7">
        <v>10</v>
      </c>
      <c r="N20" s="7">
        <v>11</v>
      </c>
      <c r="O20" s="7">
        <v>12</v>
      </c>
      <c r="P20" s="7">
        <v>13</v>
      </c>
      <c r="Q20" s="7">
        <v>14</v>
      </c>
      <c r="R20" s="7">
        <v>15</v>
      </c>
      <c r="S20" s="7">
        <v>16</v>
      </c>
      <c r="T20" s="7">
        <v>17</v>
      </c>
      <c r="U20" s="7">
        <v>18</v>
      </c>
      <c r="V20" s="7">
        <v>19</v>
      </c>
      <c r="W20" s="7">
        <v>20</v>
      </c>
      <c r="X20" s="7">
        <v>21</v>
      </c>
      <c r="Y20" s="7">
        <v>22</v>
      </c>
      <c r="Z20" s="7">
        <v>23</v>
      </c>
      <c r="AA20" s="8">
        <v>24</v>
      </c>
    </row>
    <row r="21" spans="2:27" x14ac:dyDescent="0.25">
      <c r="C21" s="9" t="s">
        <v>14</v>
      </c>
      <c r="D21" s="4">
        <v>1.34840668254177</v>
      </c>
      <c r="E21" s="4">
        <v>0.69453589090802703</v>
      </c>
      <c r="F21" s="4">
        <v>1.2837368865771199</v>
      </c>
      <c r="G21" s="4">
        <v>1.06176488474088</v>
      </c>
      <c r="H21" s="4">
        <v>2.0793211197436601</v>
      </c>
      <c r="I21" s="4">
        <v>1.33340374711029</v>
      </c>
      <c r="J21" s="4">
        <v>1.16234170617154</v>
      </c>
      <c r="K21" s="4">
        <v>1.25104477584643</v>
      </c>
      <c r="L21" s="4">
        <v>4.0737113364352</v>
      </c>
      <c r="M21" s="4">
        <v>3.7983717499926799</v>
      </c>
      <c r="N21" s="4">
        <v>0.95411525089251803</v>
      </c>
      <c r="O21" s="4">
        <v>0.85268111886577103</v>
      </c>
      <c r="P21" s="4">
        <v>1.52695590268633</v>
      </c>
      <c r="Q21" s="4">
        <v>1.93629313529687</v>
      </c>
      <c r="R21" s="4">
        <v>1.11214617077078</v>
      </c>
      <c r="S21" s="4">
        <v>1.3876357865676101</v>
      </c>
      <c r="T21" s="4">
        <v>2.3652270592829101</v>
      </c>
      <c r="U21" s="4">
        <v>1.8213992269115999</v>
      </c>
      <c r="V21" s="4">
        <v>-0.52985366965513703</v>
      </c>
      <c r="W21" s="4">
        <v>-0.686362863225353</v>
      </c>
      <c r="X21" s="4">
        <v>-0.31983400637930498</v>
      </c>
      <c r="Y21" s="4">
        <v>-3.6149930134901798E-3</v>
      </c>
      <c r="Z21" s="4">
        <v>4.0465060135194499E-2</v>
      </c>
      <c r="AA21" s="4">
        <v>4.8009393380739201E-2</v>
      </c>
    </row>
    <row r="22" spans="2:27" x14ac:dyDescent="0.25">
      <c r="C22" s="9" t="s">
        <v>15</v>
      </c>
      <c r="D22" s="4">
        <v>0.73803963034271003</v>
      </c>
      <c r="E22" s="4">
        <v>0.83888536093853405</v>
      </c>
      <c r="F22" s="4">
        <v>1.3877681466980201</v>
      </c>
      <c r="G22" s="4">
        <v>0.67230487063882405</v>
      </c>
      <c r="H22" s="4">
        <v>0.99703921822417796</v>
      </c>
      <c r="I22" s="4">
        <v>1.4140451973135399</v>
      </c>
      <c r="J22" s="4">
        <v>1.0967543755572799</v>
      </c>
      <c r="K22" s="4">
        <v>1.9011045855265101</v>
      </c>
      <c r="L22" s="4">
        <v>3.4821656491788202</v>
      </c>
      <c r="M22" s="4">
        <v>3.2608260886760401</v>
      </c>
      <c r="N22" s="4">
        <v>2.2406417184399001</v>
      </c>
      <c r="O22" s="4">
        <v>1.6566760505651901</v>
      </c>
      <c r="P22" s="4">
        <v>2.0272793705237699</v>
      </c>
      <c r="Q22" s="4">
        <v>1.06737351511491</v>
      </c>
      <c r="R22" s="4">
        <v>0.18962733159317699</v>
      </c>
      <c r="S22" s="4">
        <v>1.0555200513417899</v>
      </c>
      <c r="T22" s="4">
        <v>0.49054239652544102</v>
      </c>
      <c r="U22" s="4">
        <v>2.3704961331866401</v>
      </c>
      <c r="V22" s="4">
        <v>0.60171777475767196</v>
      </c>
      <c r="W22" s="4">
        <v>-1.43544884516927</v>
      </c>
      <c r="X22" s="4">
        <v>-0.48784587396093998</v>
      </c>
      <c r="Y22" s="4">
        <v>-0.69362425216440904</v>
      </c>
      <c r="Z22" s="4">
        <v>-0.15187601569016601</v>
      </c>
      <c r="AA22" s="4">
        <v>0.18235233842436799</v>
      </c>
    </row>
    <row r="23" spans="2:27" x14ac:dyDescent="0.25">
      <c r="C23" s="9" t="s">
        <v>16</v>
      </c>
      <c r="D23" s="4">
        <v>1.25964818045155</v>
      </c>
      <c r="E23" s="4">
        <v>0.55078446310557105</v>
      </c>
      <c r="F23" s="4">
        <v>0.95407076100521904</v>
      </c>
      <c r="G23" s="4">
        <v>0.646332805054459</v>
      </c>
      <c r="H23" s="4">
        <v>0.613426172140912</v>
      </c>
      <c r="I23" s="4">
        <v>1.31053158504935</v>
      </c>
      <c r="J23" s="4">
        <v>1.3786992816825501</v>
      </c>
      <c r="K23" s="4">
        <v>1.3583680791921899</v>
      </c>
      <c r="L23" s="4">
        <v>5.1162058408497799</v>
      </c>
      <c r="M23" s="4">
        <v>4.0418652144315903</v>
      </c>
      <c r="N23" s="4">
        <v>1.4468392791297899</v>
      </c>
      <c r="O23" s="4">
        <v>2.3900242600550299</v>
      </c>
      <c r="P23" s="4">
        <v>3.00887947264295</v>
      </c>
      <c r="Q23" s="4">
        <v>1.09896520273145</v>
      </c>
      <c r="R23" s="4">
        <v>1.3208356822242999</v>
      </c>
      <c r="S23" s="4">
        <v>1.27479963516848</v>
      </c>
      <c r="T23" s="4">
        <v>1.7426665851202601</v>
      </c>
      <c r="U23" s="4">
        <v>3.0690975029073102</v>
      </c>
      <c r="V23" s="4">
        <v>2.74437994596664</v>
      </c>
      <c r="W23" s="4">
        <v>2.9171397687627598</v>
      </c>
      <c r="X23" s="4">
        <v>0.86036441492228299</v>
      </c>
      <c r="Y23" s="4">
        <v>0.12270739377694601</v>
      </c>
      <c r="Z23" s="4">
        <v>0.26413943725890598</v>
      </c>
      <c r="AA23" s="4">
        <v>0.46606650286476098</v>
      </c>
    </row>
    <row r="24" spans="2:27" x14ac:dyDescent="0.25">
      <c r="C24" s="9" t="s">
        <v>17</v>
      </c>
      <c r="D24" s="4">
        <v>-0.26745604098866599</v>
      </c>
      <c r="E24" s="4">
        <v>4.0219777522163602E-2</v>
      </c>
      <c r="F24" s="4">
        <v>0.88856118841880805</v>
      </c>
      <c r="G24" s="4">
        <v>1.19766168569745</v>
      </c>
      <c r="H24" s="4">
        <v>1.13486622923914</v>
      </c>
      <c r="I24" s="4">
        <v>0.93102757476714204</v>
      </c>
      <c r="J24" s="4">
        <v>1.3286225416619899</v>
      </c>
      <c r="K24" s="4">
        <v>2.14685391475424</v>
      </c>
      <c r="L24" s="4">
        <v>3.30922740327965</v>
      </c>
      <c r="M24" s="4">
        <v>0.54302179188643296</v>
      </c>
      <c r="N24" s="4">
        <v>2.16337470892717</v>
      </c>
      <c r="O24" s="4">
        <v>3.0239080823560802</v>
      </c>
      <c r="P24" s="4">
        <v>4.29984490727752</v>
      </c>
      <c r="Q24" s="4">
        <v>2.9478247566210301</v>
      </c>
      <c r="R24" s="4">
        <v>2.4905576674896199</v>
      </c>
      <c r="S24" s="4">
        <v>1.02270017394232</v>
      </c>
      <c r="T24" s="4">
        <v>0.85653331381158104</v>
      </c>
      <c r="U24" s="4">
        <v>1.22336069885535</v>
      </c>
      <c r="V24" s="4">
        <v>1.2890055128492901</v>
      </c>
      <c r="W24" s="4">
        <v>2.6232719742453199</v>
      </c>
      <c r="X24" s="4">
        <v>0.68573624768544506</v>
      </c>
      <c r="Y24" s="4">
        <v>-0.108001609667826</v>
      </c>
      <c r="Z24" s="4">
        <v>-0.10942628843564101</v>
      </c>
      <c r="AA24" s="4">
        <v>-0.317785558228594</v>
      </c>
    </row>
    <row r="25" spans="2:27" x14ac:dyDescent="0.25">
      <c r="C25" s="9" t="s">
        <v>5</v>
      </c>
      <c r="D25" s="4">
        <v>0.192989177701717</v>
      </c>
      <c r="E25" s="4">
        <v>0.792450166928515</v>
      </c>
      <c r="F25" s="4">
        <v>0.614913274323869</v>
      </c>
      <c r="G25" s="4">
        <v>1.6981075005610999</v>
      </c>
      <c r="H25" s="4">
        <v>1.57037956949276</v>
      </c>
      <c r="I25" s="4">
        <v>3.1878009359920298</v>
      </c>
      <c r="J25" s="4">
        <v>1.36596556397991</v>
      </c>
      <c r="K25" s="4">
        <v>3.6660272416114901</v>
      </c>
      <c r="L25" s="4">
        <v>3.9206611736898198</v>
      </c>
      <c r="M25" s="4">
        <v>1.8311505793401399</v>
      </c>
      <c r="N25" s="4">
        <v>3.3220495121899898</v>
      </c>
      <c r="O25" s="4">
        <v>3.7236445387021702</v>
      </c>
      <c r="P25" s="4">
        <v>2.6137375855684</v>
      </c>
      <c r="Q25" s="4">
        <v>2.6190527332790898</v>
      </c>
      <c r="R25" s="4">
        <v>0.30175792209067498</v>
      </c>
      <c r="S25" s="4">
        <v>1.0023437061637299</v>
      </c>
      <c r="T25" s="4">
        <v>0.10446731041689999</v>
      </c>
      <c r="U25" s="4">
        <v>0.28351107479519699</v>
      </c>
      <c r="V25" s="4">
        <v>0.39156747980024698</v>
      </c>
      <c r="W25" s="4">
        <v>1.0476868477163099</v>
      </c>
      <c r="X25" s="4">
        <v>1.12557841957973</v>
      </c>
      <c r="Y25" s="4">
        <v>-0.20592087728649999</v>
      </c>
      <c r="Z25" s="4">
        <v>-9.8631607002581099E-4</v>
      </c>
      <c r="AA25" s="4">
        <v>-3.4849834474245299E-2</v>
      </c>
    </row>
    <row r="26" spans="2:27" x14ac:dyDescent="0.25">
      <c r="C26" s="9" t="s">
        <v>18</v>
      </c>
      <c r="D26" s="4">
        <v>0.17737250659297499</v>
      </c>
      <c r="E26" s="4">
        <v>0.28299051909157202</v>
      </c>
      <c r="F26" s="4">
        <v>0.64663977457636601</v>
      </c>
      <c r="G26" s="4">
        <v>1.58646200096791</v>
      </c>
      <c r="H26" s="4">
        <v>2.0019750431348902</v>
      </c>
      <c r="I26" s="4">
        <v>2.0630992418078802</v>
      </c>
      <c r="J26" s="4">
        <v>2.7498902997348802</v>
      </c>
      <c r="K26" s="4">
        <v>6.5297959509314296</v>
      </c>
      <c r="L26" s="4">
        <v>2.2921985467399799</v>
      </c>
      <c r="M26" s="4">
        <v>1.4084593479968599</v>
      </c>
      <c r="N26" s="4">
        <v>2.9360985544551701</v>
      </c>
      <c r="O26" s="4">
        <v>4.2017749524814798</v>
      </c>
      <c r="P26" s="4">
        <v>3.2409250154303701</v>
      </c>
      <c r="Q26" s="4">
        <v>1.35966410019919</v>
      </c>
      <c r="R26" s="4">
        <v>-4.7945920070699102E-4</v>
      </c>
      <c r="S26" s="4">
        <v>9.3193169783133203E-2</v>
      </c>
      <c r="T26" s="4">
        <v>-5.0904868280776602E-2</v>
      </c>
      <c r="U26" s="4">
        <v>-0.232030855473572</v>
      </c>
      <c r="V26" s="4">
        <v>-0.122467578694872</v>
      </c>
      <c r="W26" s="4">
        <v>2.36989833492313E-2</v>
      </c>
      <c r="X26" s="4">
        <v>0.29331944015823103</v>
      </c>
      <c r="Y26" s="4">
        <v>-0.40460877005947699</v>
      </c>
      <c r="Z26" s="4">
        <v>0</v>
      </c>
      <c r="AA26" s="4">
        <v>0</v>
      </c>
    </row>
    <row r="27" spans="2:27" x14ac:dyDescent="0.25">
      <c r="C27" s="9" t="s">
        <v>19</v>
      </c>
      <c r="D27" s="4">
        <v>0.12246485132514499</v>
      </c>
      <c r="E27" s="4">
        <v>0.245835426561929</v>
      </c>
      <c r="F27" s="4">
        <v>1.0227544194935501</v>
      </c>
      <c r="G27" s="4">
        <v>1.65892940579242</v>
      </c>
      <c r="H27" s="4">
        <v>1.5599859299907299</v>
      </c>
      <c r="I27" s="4">
        <v>2.7062481556167599</v>
      </c>
      <c r="J27" s="4">
        <v>2.5085533272673599</v>
      </c>
      <c r="K27" s="4">
        <v>6.2534197939209104</v>
      </c>
      <c r="L27" s="4">
        <v>1.96809689072117</v>
      </c>
      <c r="M27" s="4">
        <v>2.2918931891318399</v>
      </c>
      <c r="N27" s="4">
        <v>5.0805622207076802</v>
      </c>
      <c r="O27" s="4">
        <v>4.3457731127568104</v>
      </c>
      <c r="P27" s="4">
        <v>2.3864727224501801</v>
      </c>
      <c r="Q27" s="4">
        <v>0.331522397838734</v>
      </c>
      <c r="R27" s="4">
        <v>-0.23725849558050599</v>
      </c>
      <c r="S27" s="4">
        <v>-0.55084481535089003</v>
      </c>
      <c r="T27" s="4">
        <v>-0.236860525982968</v>
      </c>
      <c r="U27" s="4">
        <v>-0.16036802471824901</v>
      </c>
      <c r="V27" s="4">
        <v>-0.60524314240746502</v>
      </c>
      <c r="W27" s="4">
        <v>-6.4745536592563394E-2</v>
      </c>
      <c r="X27" s="4">
        <v>0.86200214826733401</v>
      </c>
      <c r="Y27" s="4">
        <v>-7.2677482364183102E-2</v>
      </c>
      <c r="Z27" s="4">
        <v>0</v>
      </c>
      <c r="AA27" s="4">
        <v>0</v>
      </c>
    </row>
    <row r="28" spans="2:27" x14ac:dyDescent="0.25">
      <c r="C28" s="9" t="s">
        <v>20</v>
      </c>
      <c r="D28" s="4">
        <v>0.71805339292241899</v>
      </c>
      <c r="E28" s="4">
        <v>0.83331017534024099</v>
      </c>
      <c r="F28" s="4">
        <v>0.97038398405646298</v>
      </c>
      <c r="G28" s="4">
        <v>1.1213319935747801</v>
      </c>
      <c r="H28" s="4">
        <v>1.90064880458623</v>
      </c>
      <c r="I28" s="4">
        <v>1.43664225722661</v>
      </c>
      <c r="J28" s="4">
        <v>0.66571106535408997</v>
      </c>
      <c r="K28" s="4">
        <v>5.0050510054340203</v>
      </c>
      <c r="L28" s="4">
        <v>4.1517018433835702</v>
      </c>
      <c r="M28" s="4">
        <v>0.52583289690127399</v>
      </c>
      <c r="N28" s="4">
        <v>3.0410380873379599</v>
      </c>
      <c r="O28" s="4">
        <v>3.17578465504879</v>
      </c>
      <c r="P28" s="4">
        <v>1.2695889161488101</v>
      </c>
      <c r="Q28" s="4">
        <v>0.326726788111942</v>
      </c>
      <c r="R28" s="4">
        <v>-0.77937173115316505</v>
      </c>
      <c r="S28" s="4">
        <v>-0.69355900971515305</v>
      </c>
      <c r="T28" s="4">
        <v>-1.2961153445997201E-2</v>
      </c>
      <c r="U28" s="4">
        <v>-0.20949288059218801</v>
      </c>
      <c r="V28" s="4">
        <v>-0.251863769929421</v>
      </c>
      <c r="W28" s="4">
        <v>0.44061056698675599</v>
      </c>
      <c r="X28" s="4">
        <v>0.91104963594536503</v>
      </c>
      <c r="Y28" s="4">
        <v>-0.118847186682788</v>
      </c>
      <c r="Z28" s="4">
        <v>0</v>
      </c>
      <c r="AA28" s="4">
        <v>1.11350587337964E-2</v>
      </c>
    </row>
    <row r="29" spans="2:27" x14ac:dyDescent="0.25">
      <c r="C29" s="9" t="s">
        <v>21</v>
      </c>
      <c r="D29" s="4">
        <v>-6.4030020228186602E-2</v>
      </c>
      <c r="E29" s="4">
        <v>0.49200208960155201</v>
      </c>
      <c r="F29" s="4">
        <v>0.895692591316818</v>
      </c>
      <c r="G29" s="4">
        <v>1.49185072969097</v>
      </c>
      <c r="H29" s="4">
        <v>1.5332330564772401</v>
      </c>
      <c r="I29" s="4">
        <v>2.08880521012007</v>
      </c>
      <c r="J29" s="4">
        <v>1.309021577904</v>
      </c>
      <c r="K29" s="4">
        <v>2.2610553696081599</v>
      </c>
      <c r="L29" s="4">
        <v>6.3546928931579201</v>
      </c>
      <c r="M29" s="4">
        <v>2.2514237497539602</v>
      </c>
      <c r="N29" s="4">
        <v>1.45674302909625</v>
      </c>
      <c r="O29" s="4">
        <v>1.7814103118936799</v>
      </c>
      <c r="P29" s="4">
        <v>1.0523111054677601</v>
      </c>
      <c r="Q29" s="4">
        <v>0.44938405962657801</v>
      </c>
      <c r="R29" s="4">
        <v>0.76671263848662896</v>
      </c>
      <c r="S29" s="4">
        <v>-0.86963298407052303</v>
      </c>
      <c r="T29" s="4">
        <v>-0.17140576230914201</v>
      </c>
      <c r="U29" s="4">
        <v>-0.48370914820178301</v>
      </c>
      <c r="V29" s="4">
        <v>0.30733311306695199</v>
      </c>
      <c r="W29" s="4">
        <v>0.13241246168770901</v>
      </c>
      <c r="X29" s="4">
        <v>-0.75866683772460097</v>
      </c>
      <c r="Y29" s="4">
        <v>-0.35807932401653397</v>
      </c>
      <c r="Z29" s="4">
        <v>0</v>
      </c>
      <c r="AA29" s="4">
        <v>0</v>
      </c>
    </row>
    <row r="30" spans="2:27" x14ac:dyDescent="0.25">
      <c r="C30" s="9" t="s">
        <v>22</v>
      </c>
      <c r="D30" s="4">
        <v>-0.25047525510921198</v>
      </c>
      <c r="E30" s="4">
        <v>0.38109354355831698</v>
      </c>
      <c r="F30" s="4">
        <v>1.6236967819694701</v>
      </c>
      <c r="G30" s="4">
        <v>1.26272581206252</v>
      </c>
      <c r="H30" s="4">
        <v>1.5327745937930499</v>
      </c>
      <c r="I30" s="4">
        <v>1.10654938436455</v>
      </c>
      <c r="J30" s="4">
        <v>1.30903792904731</v>
      </c>
      <c r="K30" s="4">
        <v>1.6474705183706699</v>
      </c>
      <c r="L30" s="4">
        <v>4.8890167314395701</v>
      </c>
      <c r="M30" s="4">
        <v>5.0329219580159101</v>
      </c>
      <c r="N30" s="4">
        <v>0.15625878475248101</v>
      </c>
      <c r="O30" s="4">
        <v>0.88953854573693503</v>
      </c>
      <c r="P30" s="4">
        <v>0.68494989616422597</v>
      </c>
      <c r="Q30" s="4">
        <v>0.76029973795083405</v>
      </c>
      <c r="R30" s="4">
        <v>7.2309493857701093E-2</v>
      </c>
      <c r="S30" s="4">
        <v>-0.32800069575239699</v>
      </c>
      <c r="T30" s="4">
        <v>0.41689140991763401</v>
      </c>
      <c r="U30" s="4">
        <v>0.94438834403901795</v>
      </c>
      <c r="V30" s="4">
        <v>0.71603968424085696</v>
      </c>
      <c r="W30" s="4">
        <v>-0.95339271533185299</v>
      </c>
      <c r="X30" s="4">
        <v>-0.60680677761223401</v>
      </c>
      <c r="Y30" s="4">
        <v>-0.24394159545160701</v>
      </c>
      <c r="Z30" s="4">
        <v>-8.7023954263064696E-2</v>
      </c>
      <c r="AA30" s="4">
        <v>0.36429270443876</v>
      </c>
    </row>
    <row r="31" spans="2:27" x14ac:dyDescent="0.25">
      <c r="C31" s="9" t="s">
        <v>23</v>
      </c>
      <c r="D31" s="4">
        <v>0.48422968758701301</v>
      </c>
      <c r="E31" s="4">
        <v>1.1582845913153601</v>
      </c>
      <c r="F31" s="4">
        <v>1.4926880447040201</v>
      </c>
      <c r="G31" s="4">
        <v>1.0399191471292499</v>
      </c>
      <c r="H31" s="4">
        <v>0.866708056050565</v>
      </c>
      <c r="I31" s="4">
        <v>0.47607217937294699</v>
      </c>
      <c r="J31" s="4">
        <v>2.8320693183716701</v>
      </c>
      <c r="K31" s="4">
        <v>3.1152708118700199</v>
      </c>
      <c r="L31" s="4">
        <v>3.2484149417706201</v>
      </c>
      <c r="M31" s="4">
        <v>1.28612634087682</v>
      </c>
      <c r="N31" s="4">
        <v>0.36821632493595802</v>
      </c>
      <c r="O31" s="4">
        <v>0.118963661455143</v>
      </c>
      <c r="P31" s="4">
        <v>0.35903912819513301</v>
      </c>
      <c r="Q31" s="4">
        <v>0.47743176407529098</v>
      </c>
      <c r="R31" s="4">
        <v>0.61181311605501998</v>
      </c>
      <c r="S31" s="4">
        <v>1.1977397393774001</v>
      </c>
      <c r="T31" s="4">
        <v>1.6117332812413001</v>
      </c>
      <c r="U31" s="4">
        <v>0.68724287534109296</v>
      </c>
      <c r="V31" s="4">
        <v>0.44235447875480299</v>
      </c>
      <c r="W31" s="4">
        <v>-0.23229864224257901</v>
      </c>
      <c r="X31" s="4">
        <v>0.35113994107451102</v>
      </c>
      <c r="Y31" s="4">
        <v>0.103192478907947</v>
      </c>
      <c r="Z31" s="4">
        <v>0.23526253689369001</v>
      </c>
      <c r="AA31" s="4">
        <v>0.31954319259202502</v>
      </c>
    </row>
    <row r="32" spans="2:27" ht="15.75" thickBot="1" x14ac:dyDescent="0.3">
      <c r="C32" s="10" t="s">
        <v>24</v>
      </c>
      <c r="D32" s="4">
        <v>0.54769510149245404</v>
      </c>
      <c r="E32" s="4">
        <v>-1.63693998162277E-2</v>
      </c>
      <c r="F32" s="4">
        <v>1.52752060477808</v>
      </c>
      <c r="G32" s="4">
        <v>1.47906500598652</v>
      </c>
      <c r="H32" s="4">
        <v>1.0847310589185299</v>
      </c>
      <c r="I32" s="4">
        <v>0.95045847371498604</v>
      </c>
      <c r="J32" s="4">
        <v>0.81256939320320798</v>
      </c>
      <c r="K32" s="4">
        <v>1.21704584215069</v>
      </c>
      <c r="L32" s="4">
        <v>2.7483460924012899</v>
      </c>
      <c r="M32" s="4">
        <v>2.2035333104778099</v>
      </c>
      <c r="N32" s="4">
        <v>0.48151051818232399</v>
      </c>
      <c r="O32" s="4">
        <v>0.69024755753327405</v>
      </c>
      <c r="P32" s="4">
        <v>0.283337451968592</v>
      </c>
      <c r="Q32" s="4">
        <v>0.84848962103914904</v>
      </c>
      <c r="R32" s="4">
        <v>0.92181202403658702</v>
      </c>
      <c r="S32" s="4">
        <v>0.77458259661970297</v>
      </c>
      <c r="T32" s="4">
        <v>2.30517586282508</v>
      </c>
      <c r="U32" s="4">
        <v>1.13237090688868</v>
      </c>
      <c r="V32" s="4">
        <v>-0.79131908430556297</v>
      </c>
      <c r="W32" s="4">
        <v>-0.20671125814445601</v>
      </c>
      <c r="X32" s="4">
        <v>-5.0576550927215001E-3</v>
      </c>
      <c r="Y32" s="4">
        <v>0.42799726429804502</v>
      </c>
      <c r="Z32" s="4">
        <v>0.12600631021328701</v>
      </c>
      <c r="AA32" s="4">
        <v>0.41130156415325497</v>
      </c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Y34"/>
  <sheetViews>
    <sheetView workbookViewId="0">
      <selection activeCell="AE19" sqref="AE19"/>
    </sheetView>
  </sheetViews>
  <sheetFormatPr defaultColWidth="8.7109375" defaultRowHeight="15" x14ac:dyDescent="0.25"/>
  <cols>
    <col min="1" max="27" width="8.7109375" style="1" customWidth="1"/>
    <col min="28" max="16384" width="8.7109375" style="1"/>
  </cols>
  <sheetData>
    <row r="1" spans="1:25" ht="15.75" thickBot="1" x14ac:dyDescent="0.3">
      <c r="A1" s="5"/>
      <c r="B1" s="5"/>
      <c r="C1" s="5"/>
      <c r="D1" s="5"/>
      <c r="E1" s="5"/>
      <c r="F1" s="5"/>
      <c r="G1" s="5"/>
      <c r="H1" s="5"/>
      <c r="I1" s="17"/>
      <c r="J1" s="17"/>
      <c r="K1" s="17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26.45" customHeight="1" thickBot="1" x14ac:dyDescent="0.3">
      <c r="A2" s="27" t="s">
        <v>28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9"/>
    </row>
    <row r="3" spans="1:25" x14ac:dyDescent="0.25">
      <c r="A3" s="30" t="s">
        <v>10</v>
      </c>
      <c r="B3" s="32" t="s">
        <v>25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4"/>
    </row>
    <row r="4" spans="1:25" ht="15.75" thickBot="1" x14ac:dyDescent="0.3">
      <c r="A4" s="31"/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  <c r="H4" s="7">
        <v>7</v>
      </c>
      <c r="I4" s="7">
        <v>8</v>
      </c>
      <c r="J4" s="7">
        <v>9</v>
      </c>
      <c r="K4" s="7">
        <v>10</v>
      </c>
      <c r="L4" s="7">
        <v>11</v>
      </c>
      <c r="M4" s="7">
        <v>12</v>
      </c>
      <c r="N4" s="7">
        <v>13</v>
      </c>
      <c r="O4" s="7">
        <v>14</v>
      </c>
      <c r="P4" s="7">
        <v>15</v>
      </c>
      <c r="Q4" s="7">
        <v>16</v>
      </c>
      <c r="R4" s="7">
        <v>17</v>
      </c>
      <c r="S4" s="7">
        <v>18</v>
      </c>
      <c r="T4" s="7">
        <v>19</v>
      </c>
      <c r="U4" s="7">
        <v>20</v>
      </c>
      <c r="V4" s="7">
        <v>21</v>
      </c>
      <c r="W4" s="7">
        <v>22</v>
      </c>
      <c r="X4" s="7">
        <v>23</v>
      </c>
      <c r="Y4" s="8">
        <v>24</v>
      </c>
    </row>
    <row r="5" spans="1:25" x14ac:dyDescent="0.25">
      <c r="A5" s="9" t="s">
        <v>14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2.6248651063627899</v>
      </c>
      <c r="L5" s="2">
        <v>4.2183984171404703</v>
      </c>
      <c r="M5" s="2">
        <v>5.2625988514942703</v>
      </c>
      <c r="N5" s="2">
        <v>5.89575020833803</v>
      </c>
      <c r="O5" s="2">
        <v>7.1946950175411599</v>
      </c>
      <c r="P5" s="2">
        <v>7.5629358364945602</v>
      </c>
      <c r="Q5" s="2">
        <v>9.9143876704549392</v>
      </c>
      <c r="R5" s="2">
        <v>17.9575354250189</v>
      </c>
      <c r="S5" s="2">
        <v>15.1020426499217</v>
      </c>
      <c r="T5" s="2">
        <v>1.4132897776322</v>
      </c>
      <c r="U5" s="2">
        <v>9.5498032795645199E-2</v>
      </c>
      <c r="V5" s="2">
        <v>0</v>
      </c>
      <c r="W5" s="2">
        <v>0</v>
      </c>
      <c r="X5" s="2">
        <v>0</v>
      </c>
      <c r="Y5" s="2">
        <v>0</v>
      </c>
    </row>
    <row r="6" spans="1:25" x14ac:dyDescent="0.25">
      <c r="A6" s="9" t="s">
        <v>15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1.01261366234907</v>
      </c>
      <c r="K6" s="2">
        <v>8.4963446495226798</v>
      </c>
      <c r="L6" s="2">
        <v>6.9990447697124099</v>
      </c>
      <c r="M6" s="2">
        <v>9.1890009068250098</v>
      </c>
      <c r="N6" s="2">
        <v>7.62683173720864</v>
      </c>
      <c r="O6" s="2">
        <v>7.9319229626046504</v>
      </c>
      <c r="P6" s="2">
        <v>11.958179383805801</v>
      </c>
      <c r="Q6" s="2">
        <v>13.270700684760699</v>
      </c>
      <c r="R6" s="2">
        <v>13.0232137179066</v>
      </c>
      <c r="S6" s="2">
        <v>18.309999816978401</v>
      </c>
      <c r="T6" s="2">
        <v>8.7726790609534593</v>
      </c>
      <c r="U6" s="2">
        <v>0</v>
      </c>
      <c r="V6" s="2">
        <v>1.1494799665182101E-13</v>
      </c>
      <c r="W6" s="2">
        <v>0</v>
      </c>
      <c r="X6" s="2">
        <v>0</v>
      </c>
      <c r="Y6" s="2">
        <v>0</v>
      </c>
    </row>
    <row r="7" spans="1:25" x14ac:dyDescent="0.25">
      <c r="A7" s="9" t="s">
        <v>16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8.6310476860867595</v>
      </c>
      <c r="L7" s="2">
        <v>8.6298260662758608</v>
      </c>
      <c r="M7" s="2">
        <v>10.6235047704686</v>
      </c>
      <c r="N7" s="2">
        <v>12.3169352506458</v>
      </c>
      <c r="O7" s="2">
        <v>13.390569937285701</v>
      </c>
      <c r="P7" s="2">
        <v>13.205553529174001</v>
      </c>
      <c r="Q7" s="2">
        <v>15.9328366767816</v>
      </c>
      <c r="R7" s="2">
        <v>15.507681235444499</v>
      </c>
      <c r="S7" s="2">
        <v>17.2428504411162</v>
      </c>
      <c r="T7" s="2">
        <v>16.607378893095898</v>
      </c>
      <c r="U7" s="2">
        <v>11.6523371356617</v>
      </c>
      <c r="V7" s="2">
        <v>6.3710043296088398E-2</v>
      </c>
      <c r="W7" s="2">
        <v>0</v>
      </c>
      <c r="X7" s="2">
        <v>0</v>
      </c>
      <c r="Y7" s="2">
        <v>0</v>
      </c>
    </row>
    <row r="8" spans="1:25" x14ac:dyDescent="0.25">
      <c r="A8" s="9" t="s">
        <v>17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1.10878648785468</v>
      </c>
      <c r="K8" s="2">
        <v>7.1468290395448104</v>
      </c>
      <c r="L8" s="2">
        <v>9.3725895394607495</v>
      </c>
      <c r="M8" s="2">
        <v>10.0694150182449</v>
      </c>
      <c r="N8" s="2">
        <v>9.7906478834776607</v>
      </c>
      <c r="O8" s="2">
        <v>10.213376674756301</v>
      </c>
      <c r="P8" s="2">
        <v>8.64839318228948</v>
      </c>
      <c r="Q8" s="2">
        <v>11.352095912344501</v>
      </c>
      <c r="R8" s="2">
        <v>13.7581106155765</v>
      </c>
      <c r="S8" s="2">
        <v>15.774500239687701</v>
      </c>
      <c r="T8" s="2">
        <v>15.5560689620132</v>
      </c>
      <c r="U8" s="2">
        <v>14.486192247585601</v>
      </c>
      <c r="V8" s="2">
        <v>1.79238732222002</v>
      </c>
      <c r="W8" s="2">
        <v>0</v>
      </c>
      <c r="X8" s="2">
        <v>0</v>
      </c>
      <c r="Y8" s="2">
        <v>0</v>
      </c>
    </row>
    <row r="9" spans="1:25" x14ac:dyDescent="0.25">
      <c r="A9" s="9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1.08678790017196</v>
      </c>
      <c r="K9" s="2">
        <v>3.8228361564073698</v>
      </c>
      <c r="L9" s="2">
        <v>6.2027705075823896</v>
      </c>
      <c r="M9" s="2">
        <v>7.5247925745701103</v>
      </c>
      <c r="N9" s="2">
        <v>6.6468861402246198</v>
      </c>
      <c r="O9" s="2">
        <v>6.8675794377960697</v>
      </c>
      <c r="P9" s="2">
        <v>8.0617231987101405</v>
      </c>
      <c r="Q9" s="2">
        <v>8.5530113315718292</v>
      </c>
      <c r="R9" s="2">
        <v>10.772102107743599</v>
      </c>
      <c r="S9" s="2">
        <v>12.2759024186365</v>
      </c>
      <c r="T9" s="2">
        <v>10.525598227590599</v>
      </c>
      <c r="U9" s="2">
        <v>11.6965140849279</v>
      </c>
      <c r="V9" s="2">
        <v>4.6447271702274202</v>
      </c>
      <c r="W9" s="2">
        <v>0</v>
      </c>
      <c r="X9" s="2">
        <v>0</v>
      </c>
      <c r="Y9" s="2">
        <v>0</v>
      </c>
    </row>
    <row r="10" spans="1:25" x14ac:dyDescent="0.25">
      <c r="A10" s="9" t="s">
        <v>18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3.7476342417747102</v>
      </c>
      <c r="L10" s="2">
        <v>3.0360019893304702</v>
      </c>
      <c r="M10" s="2">
        <v>3.04763644024841</v>
      </c>
      <c r="N10" s="2">
        <v>4.4199305656044601</v>
      </c>
      <c r="O10" s="2">
        <v>6.5939372473883298</v>
      </c>
      <c r="P10" s="2">
        <v>5.4011670678298103</v>
      </c>
      <c r="Q10" s="2">
        <v>6.34997449445396</v>
      </c>
      <c r="R10" s="2">
        <v>10.9838361283722</v>
      </c>
      <c r="S10" s="2">
        <v>7.9864584718714697</v>
      </c>
      <c r="T10" s="2">
        <v>10.192980131379899</v>
      </c>
      <c r="U10" s="2">
        <v>12.502509740227</v>
      </c>
      <c r="V10" s="2">
        <v>6.2246778472737798</v>
      </c>
      <c r="W10" s="2">
        <v>0</v>
      </c>
      <c r="X10" s="2">
        <v>0</v>
      </c>
      <c r="Y10" s="2">
        <v>0</v>
      </c>
    </row>
    <row r="11" spans="1:25" x14ac:dyDescent="0.25">
      <c r="A11" s="9" t="s">
        <v>19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2.7697455486947602</v>
      </c>
      <c r="L11" s="2">
        <v>1.4479336714825699</v>
      </c>
      <c r="M11" s="2">
        <v>3.32817385433547</v>
      </c>
      <c r="N11" s="2">
        <v>4.4815515448483501</v>
      </c>
      <c r="O11" s="2">
        <v>4.5752128687061102</v>
      </c>
      <c r="P11" s="2">
        <v>7.1939937503729903</v>
      </c>
      <c r="Q11" s="2">
        <v>6.5839002287497603</v>
      </c>
      <c r="R11" s="2">
        <v>6.9650340736188898</v>
      </c>
      <c r="S11" s="2">
        <v>9.4690892062536491</v>
      </c>
      <c r="T11" s="2">
        <v>9.4166110241612202</v>
      </c>
      <c r="U11" s="2">
        <v>12.1079576390404</v>
      </c>
      <c r="V11" s="2">
        <v>6.2243128378564299</v>
      </c>
      <c r="W11" s="2">
        <v>0</v>
      </c>
      <c r="X11" s="2">
        <v>0</v>
      </c>
      <c r="Y11" s="2">
        <v>0</v>
      </c>
    </row>
    <row r="12" spans="1:25" x14ac:dyDescent="0.25">
      <c r="A12" s="9" t="s">
        <v>20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1.51225396131543</v>
      </c>
      <c r="L12" s="2">
        <v>4.1105709116590603</v>
      </c>
      <c r="M12" s="2">
        <v>4.6992457153399796</v>
      </c>
      <c r="N12" s="2">
        <v>5.6655985316965003</v>
      </c>
      <c r="O12" s="2">
        <v>6.2710122953942298</v>
      </c>
      <c r="P12" s="2">
        <v>6.6445187070383902</v>
      </c>
      <c r="Q12" s="2">
        <v>8.2905617910153993</v>
      </c>
      <c r="R12" s="2">
        <v>8.8906951873138507</v>
      </c>
      <c r="S12" s="2">
        <v>8.5121410071068695</v>
      </c>
      <c r="T12" s="2">
        <v>10.380981259595799</v>
      </c>
      <c r="U12" s="2">
        <v>11.1120847744711</v>
      </c>
      <c r="V12" s="2">
        <v>3.3143838126813501</v>
      </c>
      <c r="W12" s="2">
        <v>0</v>
      </c>
      <c r="X12" s="2">
        <v>0</v>
      </c>
      <c r="Y12" s="2">
        <v>0</v>
      </c>
    </row>
    <row r="13" spans="1:25" x14ac:dyDescent="0.25">
      <c r="A13" s="9" t="s">
        <v>21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0.83209897144268197</v>
      </c>
      <c r="L13" s="2">
        <v>3.8614524735852802</v>
      </c>
      <c r="M13" s="2">
        <v>4.1027549250789699</v>
      </c>
      <c r="N13" s="2">
        <v>5.1619308432279096</v>
      </c>
      <c r="O13" s="2">
        <v>6.0004978552480104</v>
      </c>
      <c r="P13" s="2">
        <v>7.4255805303758304</v>
      </c>
      <c r="Q13" s="2">
        <v>6.8896101268921202</v>
      </c>
      <c r="R13" s="2">
        <v>7.2391960764231102</v>
      </c>
      <c r="S13" s="2">
        <v>9.5063909473593498</v>
      </c>
      <c r="T13" s="2">
        <v>13.934515223386899</v>
      </c>
      <c r="U13" s="2">
        <v>8.0105815651080796</v>
      </c>
      <c r="V13" s="2">
        <v>2.6796865766505099E-31</v>
      </c>
      <c r="W13" s="2">
        <v>0</v>
      </c>
      <c r="X13" s="2">
        <v>0</v>
      </c>
      <c r="Y13" s="2">
        <v>0</v>
      </c>
    </row>
    <row r="14" spans="1:25" x14ac:dyDescent="0.25">
      <c r="A14" s="9" t="s">
        <v>22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1.1416391677184199</v>
      </c>
      <c r="L14" s="2">
        <v>4.3087699041819398</v>
      </c>
      <c r="M14" s="2">
        <v>5.9073399871886396</v>
      </c>
      <c r="N14" s="2">
        <v>6.1859512856857704</v>
      </c>
      <c r="O14" s="2">
        <v>5.90386327874206</v>
      </c>
      <c r="P14" s="2">
        <v>8.4276058678801107</v>
      </c>
      <c r="Q14" s="2">
        <v>9.8579155495868704</v>
      </c>
      <c r="R14" s="2">
        <v>11.505054336121001</v>
      </c>
      <c r="S14" s="2">
        <v>14.275636883576199</v>
      </c>
      <c r="T14" s="2">
        <v>14.0228855940813</v>
      </c>
      <c r="U14" s="2">
        <v>0.79687375392454796</v>
      </c>
      <c r="V14" s="2">
        <v>9.5668948867736303E-2</v>
      </c>
      <c r="W14" s="2">
        <v>0</v>
      </c>
      <c r="X14" s="2">
        <v>0</v>
      </c>
      <c r="Y14" s="2">
        <v>0</v>
      </c>
    </row>
    <row r="15" spans="1:25" x14ac:dyDescent="0.25">
      <c r="A15" s="9" t="s">
        <v>23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1.3854941209776499</v>
      </c>
      <c r="K15" s="2">
        <v>4.6598323597106797</v>
      </c>
      <c r="L15" s="2">
        <v>5.6092803906791104</v>
      </c>
      <c r="M15" s="2">
        <v>8.4636352908226904</v>
      </c>
      <c r="N15" s="2">
        <v>8.9366320163778195</v>
      </c>
      <c r="O15" s="2">
        <v>7.9799008254734503</v>
      </c>
      <c r="P15" s="2">
        <v>9.3573363177598505</v>
      </c>
      <c r="Q15" s="2">
        <v>10.9922295080202</v>
      </c>
      <c r="R15" s="2">
        <v>14.345877622966</v>
      </c>
      <c r="S15" s="2">
        <v>8.7707872600906303</v>
      </c>
      <c r="T15" s="2">
        <v>5.5917114728623201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</row>
    <row r="16" spans="1:25" ht="15.75" thickBot="1" x14ac:dyDescent="0.3">
      <c r="A16" s="10" t="s">
        <v>24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4.8582649609116801</v>
      </c>
      <c r="L16" s="2">
        <v>6.0588687438641502</v>
      </c>
      <c r="M16" s="2">
        <v>5.3393285026384198</v>
      </c>
      <c r="N16" s="2">
        <v>6.9379358707846102</v>
      </c>
      <c r="O16" s="2">
        <v>6.87217840308357</v>
      </c>
      <c r="P16" s="2">
        <v>8.1800842838365408</v>
      </c>
      <c r="Q16" s="2">
        <v>10.090252200015099</v>
      </c>
      <c r="R16" s="2">
        <v>13.605640354257099</v>
      </c>
      <c r="S16" s="2">
        <v>7.6439248154828698</v>
      </c>
      <c r="T16" s="2">
        <v>0.113877723872449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</row>
    <row r="17" spans="1:25" ht="15.75" thickBo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5.75" thickBot="1" x14ac:dyDescent="0.3">
      <c r="A18" s="27" t="s">
        <v>29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9"/>
    </row>
    <row r="19" spans="1:25" x14ac:dyDescent="0.25">
      <c r="A19" s="30" t="s">
        <v>10</v>
      </c>
      <c r="B19" s="32" t="s">
        <v>25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4"/>
    </row>
    <row r="20" spans="1:25" ht="15.75" thickBot="1" x14ac:dyDescent="0.3">
      <c r="A20" s="31"/>
      <c r="B20" s="6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  <c r="N20" s="7">
        <v>13</v>
      </c>
      <c r="O20" s="7">
        <v>14</v>
      </c>
      <c r="P20" s="7">
        <v>15</v>
      </c>
      <c r="Q20" s="7">
        <v>16</v>
      </c>
      <c r="R20" s="7">
        <v>17</v>
      </c>
      <c r="S20" s="7">
        <v>18</v>
      </c>
      <c r="T20" s="7">
        <v>19</v>
      </c>
      <c r="U20" s="7">
        <v>20</v>
      </c>
      <c r="V20" s="7">
        <v>21</v>
      </c>
      <c r="W20" s="7">
        <v>22</v>
      </c>
      <c r="X20" s="7">
        <v>23</v>
      </c>
      <c r="Y20" s="8">
        <v>24</v>
      </c>
    </row>
    <row r="21" spans="1:25" x14ac:dyDescent="0.25">
      <c r="A21" s="9" t="s">
        <v>14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2.8497060334501101</v>
      </c>
      <c r="J21" s="2">
        <v>17.175269715579301</v>
      </c>
      <c r="K21" s="2">
        <v>11.129329350934199</v>
      </c>
      <c r="L21" s="2">
        <v>6.3721360395422</v>
      </c>
      <c r="M21" s="2">
        <v>5.2721080754896104</v>
      </c>
      <c r="N21" s="2">
        <v>4.8475121723022099</v>
      </c>
      <c r="O21" s="2">
        <v>7.0040555748653999</v>
      </c>
      <c r="P21" s="2">
        <v>6.3207386470591302</v>
      </c>
      <c r="Q21" s="2">
        <v>5.1295443455047502</v>
      </c>
      <c r="R21" s="2">
        <v>2.7498577722611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</row>
    <row r="22" spans="1:25" x14ac:dyDescent="0.25">
      <c r="A22" s="9" t="s">
        <v>15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11.0785868484906</v>
      </c>
      <c r="J22" s="2">
        <v>19.655810032815101</v>
      </c>
      <c r="K22" s="2">
        <v>16.075489118568999</v>
      </c>
      <c r="L22" s="2">
        <v>8.5854037630797606</v>
      </c>
      <c r="M22" s="2">
        <v>8.6123056785571208</v>
      </c>
      <c r="N22" s="2">
        <v>8.3575165984029791</v>
      </c>
      <c r="O22" s="2">
        <v>7.8531271462968002</v>
      </c>
      <c r="P22" s="2">
        <v>9.4932686701442908</v>
      </c>
      <c r="Q22" s="2">
        <v>9.1960565186105594</v>
      </c>
      <c r="R22" s="2">
        <v>8.4988411960391304</v>
      </c>
      <c r="S22" s="2">
        <v>1.9208642399857701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</row>
    <row r="23" spans="1:25" x14ac:dyDescent="0.25">
      <c r="A23" s="9" t="s">
        <v>16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13.2579121199618</v>
      </c>
      <c r="J23" s="2">
        <v>18.912716887975002</v>
      </c>
      <c r="K23" s="2">
        <v>13.1426414794128</v>
      </c>
      <c r="L23" s="2">
        <v>10.149423470963599</v>
      </c>
      <c r="M23" s="2">
        <v>11.364973347923399</v>
      </c>
      <c r="N23" s="2">
        <v>11.990518670571999</v>
      </c>
      <c r="O23" s="2">
        <v>12.8575043250449</v>
      </c>
      <c r="P23" s="2">
        <v>12.735030224534899</v>
      </c>
      <c r="Q23" s="2">
        <v>11.5310363571759</v>
      </c>
      <c r="R23" s="2">
        <v>12.8260216581082</v>
      </c>
      <c r="S23" s="2">
        <v>9.6310062477287204</v>
      </c>
      <c r="T23" s="2">
        <v>2.7785763185603001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</row>
    <row r="24" spans="1:25" x14ac:dyDescent="0.25">
      <c r="A24" s="9" t="s">
        <v>17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8.4238828641326595</v>
      </c>
      <c r="J24" s="2">
        <v>14.5499439057433</v>
      </c>
      <c r="K24" s="2">
        <v>11.576373718852199</v>
      </c>
      <c r="L24" s="2">
        <v>11.2494794333888</v>
      </c>
      <c r="M24" s="2">
        <v>10.6055615036639</v>
      </c>
      <c r="N24" s="2">
        <v>8.6102676715639497</v>
      </c>
      <c r="O24" s="2">
        <v>8.4569224108215995</v>
      </c>
      <c r="P24" s="2">
        <v>11.2041996070379</v>
      </c>
      <c r="Q24" s="2">
        <v>11.9934903093654</v>
      </c>
      <c r="R24" s="2">
        <v>10.186628133617299</v>
      </c>
      <c r="S24" s="2">
        <v>10.6620664101131</v>
      </c>
      <c r="T24" s="2">
        <v>4.1123136844802399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</row>
    <row r="25" spans="1:25" x14ac:dyDescent="0.25">
      <c r="A25" s="9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10.8279994178273</v>
      </c>
      <c r="J25" s="2">
        <v>12.239639042994201</v>
      </c>
      <c r="K25" s="2">
        <v>8.7178247121510708</v>
      </c>
      <c r="L25" s="2">
        <v>8.9623914611591093</v>
      </c>
      <c r="M25" s="2">
        <v>8.81785843512532</v>
      </c>
      <c r="N25" s="2">
        <v>7.1595498514511497</v>
      </c>
      <c r="O25" s="2">
        <v>6.9833191610972696</v>
      </c>
      <c r="P25" s="2">
        <v>6.2435955543283397</v>
      </c>
      <c r="Q25" s="2">
        <v>7.12351524714762</v>
      </c>
      <c r="R25" s="2">
        <v>5.9572537687429001</v>
      </c>
      <c r="S25" s="2">
        <v>5.6486328970616899</v>
      </c>
      <c r="T25" s="2">
        <v>2.2839929465339299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</row>
    <row r="26" spans="1:25" x14ac:dyDescent="0.25">
      <c r="A26" s="9" t="s">
        <v>18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11.230452938689799</v>
      </c>
      <c r="J26" s="2">
        <v>12.0273629083615</v>
      </c>
      <c r="K26" s="2">
        <v>7.6653575395925504</v>
      </c>
      <c r="L26" s="2">
        <v>5.4749013172834404</v>
      </c>
      <c r="M26" s="2">
        <v>4.0449199803717102</v>
      </c>
      <c r="N26" s="2">
        <v>5.0579480583766401</v>
      </c>
      <c r="O26" s="2">
        <v>5.0725235509675999</v>
      </c>
      <c r="P26" s="2">
        <v>5.1935885968328801</v>
      </c>
      <c r="Q26" s="2">
        <v>5.7802548886497398</v>
      </c>
      <c r="R26" s="2">
        <v>8.1576640885300797</v>
      </c>
      <c r="S26" s="2">
        <v>5.6914205973914704</v>
      </c>
      <c r="T26" s="2">
        <v>2.9007423564743502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</row>
    <row r="27" spans="1:25" x14ac:dyDescent="0.25">
      <c r="A27" s="9" t="s">
        <v>19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10.902905549926601</v>
      </c>
      <c r="J27" s="2">
        <v>11.4075404535813</v>
      </c>
      <c r="K27" s="2">
        <v>6.7814451868871704</v>
      </c>
      <c r="L27" s="2">
        <v>3.7897593506693101</v>
      </c>
      <c r="M27" s="2">
        <v>2.99185676467807</v>
      </c>
      <c r="N27" s="2">
        <v>3.52182218212501</v>
      </c>
      <c r="O27" s="2">
        <v>3.4383091699095001</v>
      </c>
      <c r="P27" s="2">
        <v>5.0658013285807098</v>
      </c>
      <c r="Q27" s="2">
        <v>5.7940578853356604</v>
      </c>
      <c r="R27" s="2">
        <v>6.1483372391038396</v>
      </c>
      <c r="S27" s="2">
        <v>6.3958441739986203</v>
      </c>
      <c r="T27" s="2">
        <v>1.68467858732628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</row>
    <row r="28" spans="1:25" x14ac:dyDescent="0.25">
      <c r="A28" s="9" t="s">
        <v>20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8.4254733858475106</v>
      </c>
      <c r="J28" s="2">
        <v>11.8811388189075</v>
      </c>
      <c r="K28" s="2">
        <v>6.8120474530901998</v>
      </c>
      <c r="L28" s="2">
        <v>5.1797815725343703</v>
      </c>
      <c r="M28" s="2">
        <v>4.3013669826785401</v>
      </c>
      <c r="N28" s="2">
        <v>4.01848467645602</v>
      </c>
      <c r="O28" s="2">
        <v>5.3477221828273303</v>
      </c>
      <c r="P28" s="2">
        <v>5.2266406458859702</v>
      </c>
      <c r="Q28" s="2">
        <v>5.8020633810633804</v>
      </c>
      <c r="R28" s="2">
        <v>5.5802396077403396</v>
      </c>
      <c r="S28" s="2">
        <v>4.4712236457448897</v>
      </c>
      <c r="T28" s="2">
        <v>1.7966546551845499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</row>
    <row r="29" spans="1:25" x14ac:dyDescent="0.25">
      <c r="A29" s="9" t="s">
        <v>21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6.3764003597931298</v>
      </c>
      <c r="J29" s="2">
        <v>15.454225067490899</v>
      </c>
      <c r="K29" s="2">
        <v>8.5304084135207798</v>
      </c>
      <c r="L29" s="2">
        <v>5.9129910995918502</v>
      </c>
      <c r="M29" s="2">
        <v>3.6355775732634199</v>
      </c>
      <c r="N29" s="2">
        <v>3.9583204110145598</v>
      </c>
      <c r="O29" s="2">
        <v>4.6424864516668602</v>
      </c>
      <c r="P29" s="2">
        <v>4.5912012214389604</v>
      </c>
      <c r="Q29" s="2">
        <v>4.9847152609246104</v>
      </c>
      <c r="R29" s="2">
        <v>5.5958533557692398</v>
      </c>
      <c r="S29" s="2">
        <v>3.3242475885378502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</row>
    <row r="30" spans="1:25" x14ac:dyDescent="0.25">
      <c r="A30" s="9" t="s">
        <v>22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1.9999836276745599</v>
      </c>
      <c r="J30" s="2">
        <v>16.168219200608799</v>
      </c>
      <c r="K30" s="2">
        <v>12.4928525365364</v>
      </c>
      <c r="L30" s="2">
        <v>8.0970087168837104</v>
      </c>
      <c r="M30" s="2">
        <v>6.1132848780405196</v>
      </c>
      <c r="N30" s="2">
        <v>5.5529754119097996</v>
      </c>
      <c r="O30" s="2">
        <v>8.1988309789281999</v>
      </c>
      <c r="P30" s="2">
        <v>5.7705808133968901</v>
      </c>
      <c r="Q30" s="2">
        <v>5.4911645605839796</v>
      </c>
      <c r="R30" s="2">
        <v>6.2401743013974196</v>
      </c>
      <c r="S30" s="2">
        <v>4.2455130663094396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</row>
    <row r="31" spans="1:25" x14ac:dyDescent="0.25">
      <c r="A31" s="9" t="s">
        <v>23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8.7511577485655998</v>
      </c>
      <c r="J31" s="2">
        <v>12.3635428738187</v>
      </c>
      <c r="K31" s="2">
        <v>10.524073179559</v>
      </c>
      <c r="L31" s="2">
        <v>8.3186778203561502</v>
      </c>
      <c r="M31" s="2">
        <v>9.1115451965578291</v>
      </c>
      <c r="N31" s="2">
        <v>8.6502204911099998</v>
      </c>
      <c r="O31" s="2">
        <v>7.0028779662008303</v>
      </c>
      <c r="P31" s="2">
        <v>7.3267564173210697</v>
      </c>
      <c r="Q31" s="2">
        <v>8.8991663619422692</v>
      </c>
      <c r="R31" s="2">
        <v>3.7162558456711601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</row>
    <row r="32" spans="1:25" ht="15.75" thickBot="1" x14ac:dyDescent="0.3">
      <c r="A32" s="10" t="s">
        <v>24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3.27103716369058</v>
      </c>
      <c r="J32" s="2">
        <v>13.464544036056299</v>
      </c>
      <c r="K32" s="2">
        <v>9.4636548879169098</v>
      </c>
      <c r="L32" s="2">
        <v>6.6437684406315602</v>
      </c>
      <c r="M32" s="2">
        <v>6.51022301019872</v>
      </c>
      <c r="N32" s="2">
        <v>7.0964433360010899</v>
      </c>
      <c r="O32" s="2">
        <v>6.5917769200629799</v>
      </c>
      <c r="P32" s="2">
        <v>5.7011477763526397</v>
      </c>
      <c r="Q32" s="2">
        <v>6.0520181697067601</v>
      </c>
      <c r="R32" s="2">
        <v>1.2518966899152699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</row>
    <row r="34" spans="9:11" x14ac:dyDescent="0.25">
      <c r="I34" s="17"/>
      <c r="J34" s="17"/>
      <c r="K34" s="17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933B0-E294-432E-9B29-2DCD49B1649B}">
  <dimension ref="A1:N27"/>
  <sheetViews>
    <sheetView tabSelected="1" zoomScaleNormal="100" workbookViewId="0">
      <selection sqref="A1:M1"/>
    </sheetView>
  </sheetViews>
  <sheetFormatPr defaultColWidth="8.85546875" defaultRowHeight="15" x14ac:dyDescent="0.25"/>
  <cols>
    <col min="1" max="1" width="8.85546875" style="1"/>
    <col min="2" max="8" width="9.85546875" style="1" bestFit="1" customWidth="1"/>
    <col min="9" max="16384" width="8.85546875" style="1"/>
  </cols>
  <sheetData>
    <row r="1" spans="1:14" x14ac:dyDescent="0.25">
      <c r="A1" s="26" t="s">
        <v>32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4" x14ac:dyDescent="0.2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5</v>
      </c>
      <c r="G2" s="18" t="s">
        <v>6</v>
      </c>
      <c r="H2" s="18" t="s">
        <v>7</v>
      </c>
      <c r="I2" s="19" t="s">
        <v>8</v>
      </c>
      <c r="J2" s="19" t="s">
        <v>9</v>
      </c>
      <c r="K2" s="19" t="s">
        <v>11</v>
      </c>
      <c r="L2" s="19" t="s">
        <v>12</v>
      </c>
      <c r="M2" s="19" t="s">
        <v>13</v>
      </c>
    </row>
    <row r="3" spans="1:14" ht="18.75" x14ac:dyDescent="0.3">
      <c r="A3" s="16">
        <v>1</v>
      </c>
      <c r="B3" s="20">
        <v>308.9657786120772</v>
      </c>
      <c r="C3" s="20">
        <v>366.36317304286587</v>
      </c>
      <c r="D3" s="20">
        <v>361.34096408087828</v>
      </c>
      <c r="E3" s="20">
        <v>373.4571555321412</v>
      </c>
      <c r="F3" s="20">
        <v>369.73804045169499</v>
      </c>
      <c r="G3" s="20">
        <v>333.09863057729143</v>
      </c>
      <c r="H3" s="20">
        <v>312.27513640056878</v>
      </c>
      <c r="I3" s="20"/>
      <c r="J3" s="21"/>
      <c r="K3" s="21"/>
      <c r="L3" s="21"/>
      <c r="M3" s="24"/>
      <c r="N3" s="12"/>
    </row>
    <row r="4" spans="1:14" ht="18.75" x14ac:dyDescent="0.3">
      <c r="A4" s="16">
        <v>2</v>
      </c>
      <c r="B4" s="20">
        <v>265.71665102873942</v>
      </c>
      <c r="C4" s="20">
        <v>264.41872511421889</v>
      </c>
      <c r="D4" s="20">
        <v>360.4262546165229</v>
      </c>
      <c r="E4" s="20">
        <v>344.61280122878344</v>
      </c>
      <c r="F4" s="20">
        <v>295.81540164605536</v>
      </c>
      <c r="G4" s="20">
        <v>299.24628620393071</v>
      </c>
      <c r="H4" s="20">
        <v>294.89932662174971</v>
      </c>
      <c r="I4" s="20"/>
      <c r="J4" s="21"/>
      <c r="K4" s="21"/>
      <c r="L4" s="21"/>
      <c r="M4" s="22"/>
      <c r="N4" s="12"/>
    </row>
    <row r="5" spans="1:14" ht="18.75" x14ac:dyDescent="0.3">
      <c r="A5" s="16">
        <v>3</v>
      </c>
      <c r="B5" s="20">
        <v>234.44285679040033</v>
      </c>
      <c r="C5" s="20">
        <v>298.17548714842735</v>
      </c>
      <c r="D5" s="20">
        <v>287.26844396472075</v>
      </c>
      <c r="E5" s="20">
        <v>280.16387280773745</v>
      </c>
      <c r="F5" s="20">
        <v>359.28175578372202</v>
      </c>
      <c r="G5" s="20">
        <v>289.16358667457024</v>
      </c>
      <c r="H5" s="20">
        <v>285.58989353719659</v>
      </c>
      <c r="I5" s="20"/>
      <c r="J5" s="21"/>
      <c r="K5" s="21"/>
      <c r="L5" s="21"/>
      <c r="M5" s="22"/>
      <c r="N5" s="12"/>
    </row>
    <row r="6" spans="1:14" ht="18.75" x14ac:dyDescent="0.3">
      <c r="A6" s="16">
        <v>4</v>
      </c>
      <c r="B6" s="20">
        <v>278.74914068288513</v>
      </c>
      <c r="C6" s="20">
        <v>273.11631078836979</v>
      </c>
      <c r="D6" s="20">
        <v>308.35599277626073</v>
      </c>
      <c r="E6" s="20">
        <v>289.12671197553908</v>
      </c>
      <c r="F6" s="20">
        <v>316.47095785409994</v>
      </c>
      <c r="G6" s="20">
        <v>332.5807516377547</v>
      </c>
      <c r="H6" s="20">
        <v>250.28001570450863</v>
      </c>
      <c r="I6" s="20"/>
      <c r="J6" s="21"/>
      <c r="K6" s="21"/>
      <c r="L6" s="21"/>
      <c r="M6" s="22"/>
      <c r="N6" s="12"/>
    </row>
    <row r="7" spans="1:14" ht="18.75" x14ac:dyDescent="0.3">
      <c r="A7" s="16">
        <v>5</v>
      </c>
      <c r="B7" s="20">
        <v>277.5880574887222</v>
      </c>
      <c r="C7" s="20">
        <v>285.65788178085211</v>
      </c>
      <c r="D7" s="20">
        <v>301.45460568478916</v>
      </c>
      <c r="E7" s="20">
        <v>269.10307913542903</v>
      </c>
      <c r="F7" s="20">
        <v>281.77792848040599</v>
      </c>
      <c r="G7" s="20">
        <v>289.30510564193264</v>
      </c>
      <c r="H7" s="20">
        <v>298.85832730438676</v>
      </c>
      <c r="I7" s="20"/>
      <c r="J7" s="21"/>
      <c r="K7" s="21"/>
      <c r="L7" s="21"/>
      <c r="M7" s="22"/>
      <c r="N7" s="12"/>
    </row>
    <row r="8" spans="1:14" ht="18.75" x14ac:dyDescent="0.3">
      <c r="A8" s="16">
        <v>6</v>
      </c>
      <c r="B8" s="20">
        <v>281.83297381906141</v>
      </c>
      <c r="C8" s="20">
        <v>351.35041907355765</v>
      </c>
      <c r="D8" s="20">
        <v>317.94061704537211</v>
      </c>
      <c r="E8" s="20">
        <v>327.82836387732794</v>
      </c>
      <c r="F8" s="20">
        <v>336.19866667586183</v>
      </c>
      <c r="G8" s="20">
        <v>273.14216041964914</v>
      </c>
      <c r="H8" s="20">
        <v>270.23293444850719</v>
      </c>
      <c r="I8" s="20"/>
      <c r="J8" s="21"/>
      <c r="K8" s="21"/>
      <c r="L8" s="21"/>
      <c r="M8" s="22"/>
      <c r="N8" s="12"/>
    </row>
    <row r="9" spans="1:14" ht="18.75" x14ac:dyDescent="0.3">
      <c r="A9" s="16">
        <v>7</v>
      </c>
      <c r="B9" s="20">
        <v>304.30785086944741</v>
      </c>
      <c r="C9" s="20">
        <v>359.81130539328467</v>
      </c>
      <c r="D9" s="20">
        <v>294.7235670184466</v>
      </c>
      <c r="E9" s="20">
        <v>321.4315933985543</v>
      </c>
      <c r="F9" s="20">
        <v>375.73749066680352</v>
      </c>
      <c r="G9" s="20">
        <v>355.65114329216834</v>
      </c>
      <c r="H9" s="20">
        <v>424.14901072055909</v>
      </c>
      <c r="I9" s="20"/>
      <c r="J9" s="21"/>
      <c r="K9" s="21"/>
      <c r="L9" s="21"/>
      <c r="M9" s="22"/>
      <c r="N9" s="12"/>
    </row>
    <row r="10" spans="1:14" ht="18.75" x14ac:dyDescent="0.3">
      <c r="A10" s="16">
        <v>8</v>
      </c>
      <c r="B10" s="20">
        <v>358.80369397552687</v>
      </c>
      <c r="C10" s="20">
        <v>360.58378900956944</v>
      </c>
      <c r="D10" s="20">
        <v>347.23026285994194</v>
      </c>
      <c r="E10" s="20">
        <v>322.11666503231254</v>
      </c>
      <c r="F10" s="20">
        <v>363.12620746870135</v>
      </c>
      <c r="G10" s="20">
        <v>350.92139044269527</v>
      </c>
      <c r="H10" s="20">
        <v>304.39812990443937</v>
      </c>
      <c r="I10" s="20"/>
      <c r="J10" s="21"/>
      <c r="K10" s="21"/>
      <c r="L10" s="21"/>
      <c r="M10" s="22"/>
      <c r="N10" s="12"/>
    </row>
    <row r="11" spans="1:14" ht="18.75" x14ac:dyDescent="0.3">
      <c r="A11" s="16">
        <v>9</v>
      </c>
      <c r="B11" s="20">
        <v>354.20826090617243</v>
      </c>
      <c r="C11" s="20">
        <v>582.21176045104562</v>
      </c>
      <c r="D11" s="20">
        <v>498.56511073469181</v>
      </c>
      <c r="E11" s="20">
        <v>429.38212037989416</v>
      </c>
      <c r="F11" s="20">
        <v>494.06059214130488</v>
      </c>
      <c r="G11" s="20">
        <v>549.42896277584578</v>
      </c>
      <c r="H11" s="20">
        <v>517.79590846289932</v>
      </c>
      <c r="I11" s="20"/>
      <c r="J11" s="21"/>
      <c r="K11" s="21"/>
      <c r="L11" s="21"/>
      <c r="M11" s="22"/>
      <c r="N11" s="12"/>
    </row>
    <row r="12" spans="1:14" ht="18.75" x14ac:dyDescent="0.3">
      <c r="A12" s="16">
        <v>10</v>
      </c>
      <c r="B12" s="20">
        <v>594.54390949802723</v>
      </c>
      <c r="C12" s="20">
        <v>644.16598934999149</v>
      </c>
      <c r="D12" s="20">
        <v>648.94648411930029</v>
      </c>
      <c r="E12" s="20">
        <v>610.11148705428081</v>
      </c>
      <c r="F12" s="20">
        <v>539.62290455427842</v>
      </c>
      <c r="G12" s="20">
        <v>595.59361510228598</v>
      </c>
      <c r="H12" s="20">
        <v>629.01126190544471</v>
      </c>
      <c r="I12" s="20"/>
      <c r="J12" s="21"/>
      <c r="K12" s="21"/>
      <c r="L12" s="21"/>
      <c r="M12" s="22"/>
      <c r="N12" s="12"/>
    </row>
    <row r="13" spans="1:14" ht="18.75" x14ac:dyDescent="0.3">
      <c r="A13" s="16">
        <v>11</v>
      </c>
      <c r="B13" s="20">
        <v>513.19404234169144</v>
      </c>
      <c r="C13" s="20">
        <v>527.29222265914063</v>
      </c>
      <c r="D13" s="20">
        <v>555.28890146298284</v>
      </c>
      <c r="E13" s="20">
        <v>558.26811438962955</v>
      </c>
      <c r="F13" s="20">
        <v>528.94807282029751</v>
      </c>
      <c r="G13" s="20">
        <v>543.53369265844344</v>
      </c>
      <c r="H13" s="20">
        <v>513.02935049513508</v>
      </c>
      <c r="I13" s="20"/>
      <c r="J13" s="21"/>
      <c r="K13" s="21"/>
      <c r="L13" s="21"/>
      <c r="M13" s="22"/>
      <c r="N13" s="12"/>
    </row>
    <row r="14" spans="1:14" ht="18.75" x14ac:dyDescent="0.3">
      <c r="A14" s="16">
        <v>12</v>
      </c>
      <c r="B14" s="20">
        <v>468.29286173857798</v>
      </c>
      <c r="C14" s="20">
        <v>526.4717947473473</v>
      </c>
      <c r="D14" s="20">
        <v>557.16470026004185</v>
      </c>
      <c r="E14" s="20">
        <v>502.05946213265844</v>
      </c>
      <c r="F14" s="20">
        <v>509.56911318405923</v>
      </c>
      <c r="G14" s="20">
        <v>579.16827623845563</v>
      </c>
      <c r="H14" s="20">
        <v>494.02415428695991</v>
      </c>
      <c r="I14" s="20"/>
      <c r="J14" s="21"/>
      <c r="K14" s="21"/>
      <c r="L14" s="21"/>
      <c r="M14" s="22"/>
      <c r="N14" s="12"/>
    </row>
    <row r="15" spans="1:14" ht="18.75" x14ac:dyDescent="0.3">
      <c r="A15" s="16">
        <v>13</v>
      </c>
      <c r="B15" s="20">
        <v>424.43472270458682</v>
      </c>
      <c r="C15" s="20">
        <v>557.34839783344137</v>
      </c>
      <c r="D15" s="20">
        <v>569.58916677529589</v>
      </c>
      <c r="E15" s="20">
        <v>577.0464021478241</v>
      </c>
      <c r="F15" s="20">
        <v>610.55126227049391</v>
      </c>
      <c r="G15" s="20">
        <v>542.99756930880221</v>
      </c>
      <c r="H15" s="20">
        <v>494.33560268737642</v>
      </c>
      <c r="I15" s="20"/>
      <c r="J15" s="21"/>
      <c r="K15" s="21"/>
      <c r="L15" s="21"/>
      <c r="M15" s="22"/>
      <c r="N15" s="12"/>
    </row>
    <row r="16" spans="1:14" ht="18.75" x14ac:dyDescent="0.3">
      <c r="A16" s="16">
        <v>14</v>
      </c>
      <c r="B16" s="20">
        <v>494.04465318719849</v>
      </c>
      <c r="C16" s="20">
        <v>618.55203788910228</v>
      </c>
      <c r="D16" s="20">
        <v>528.09636609818494</v>
      </c>
      <c r="E16" s="20">
        <v>523.48552195134744</v>
      </c>
      <c r="F16" s="20">
        <v>521.73513353418787</v>
      </c>
      <c r="G16" s="20">
        <v>533.30329053628168</v>
      </c>
      <c r="H16" s="20">
        <v>487.34335803913109</v>
      </c>
      <c r="I16" s="20"/>
      <c r="J16" s="21"/>
      <c r="K16" s="21"/>
      <c r="L16" s="21"/>
      <c r="M16" s="22"/>
      <c r="N16" s="12"/>
    </row>
    <row r="17" spans="1:14" ht="18.75" x14ac:dyDescent="0.3">
      <c r="A17" s="16">
        <v>15</v>
      </c>
      <c r="B17" s="20">
        <v>498.6999119674673</v>
      </c>
      <c r="C17" s="20">
        <v>592.73834622468542</v>
      </c>
      <c r="D17" s="20">
        <v>624.28024877214773</v>
      </c>
      <c r="E17" s="20">
        <v>565.10700471070629</v>
      </c>
      <c r="F17" s="20">
        <v>604.39639125538724</v>
      </c>
      <c r="G17" s="20">
        <v>520.67883528847256</v>
      </c>
      <c r="H17" s="20">
        <v>540.1983699083479</v>
      </c>
      <c r="I17" s="20"/>
      <c r="J17" s="21"/>
      <c r="K17" s="21"/>
      <c r="L17" s="21"/>
      <c r="M17" s="22"/>
      <c r="N17" s="12"/>
    </row>
    <row r="18" spans="1:14" ht="18.75" x14ac:dyDescent="0.3">
      <c r="A18" s="16">
        <v>16</v>
      </c>
      <c r="B18" s="20">
        <v>492.88057426856869</v>
      </c>
      <c r="C18" s="20">
        <v>585.55119274088111</v>
      </c>
      <c r="D18" s="20">
        <v>607.90207676297928</v>
      </c>
      <c r="E18" s="20">
        <v>646.2244802436162</v>
      </c>
      <c r="F18" s="20">
        <v>622.83495188635356</v>
      </c>
      <c r="G18" s="20">
        <v>568.48966026544758</v>
      </c>
      <c r="H18" s="20">
        <v>666.20565427268309</v>
      </c>
      <c r="I18" s="20"/>
      <c r="J18" s="21"/>
      <c r="K18" s="21"/>
      <c r="L18" s="21"/>
      <c r="M18" s="22"/>
      <c r="N18" s="12"/>
    </row>
    <row r="19" spans="1:14" ht="18.75" x14ac:dyDescent="0.3">
      <c r="A19" s="16">
        <v>17</v>
      </c>
      <c r="B19" s="20">
        <v>724.85702798382988</v>
      </c>
      <c r="C19" s="20">
        <v>629.76808237953117</v>
      </c>
      <c r="D19" s="20">
        <v>657.92483129714219</v>
      </c>
      <c r="E19" s="20">
        <v>588.5308808500464</v>
      </c>
      <c r="F19" s="20">
        <v>617.31763337734105</v>
      </c>
      <c r="G19" s="20">
        <v>564.06938757032151</v>
      </c>
      <c r="H19" s="20">
        <v>664.54310643076917</v>
      </c>
      <c r="I19" s="20"/>
      <c r="J19" s="21"/>
      <c r="K19" s="21"/>
      <c r="L19" s="21"/>
      <c r="M19" s="22"/>
      <c r="N19" s="12"/>
    </row>
    <row r="20" spans="1:14" ht="18.75" x14ac:dyDescent="0.3">
      <c r="A20" s="16">
        <v>18</v>
      </c>
      <c r="B20" s="20">
        <v>692.40406294649597</v>
      </c>
      <c r="C20" s="20">
        <v>831.6105767952655</v>
      </c>
      <c r="D20" s="20">
        <v>742.26595630684801</v>
      </c>
      <c r="E20" s="20">
        <v>651.19409445405722</v>
      </c>
      <c r="F20" s="20">
        <v>670.42603688336249</v>
      </c>
      <c r="G20" s="20">
        <v>620.54720349694878</v>
      </c>
      <c r="H20" s="20">
        <v>647.43074991782498</v>
      </c>
      <c r="I20" s="20"/>
      <c r="J20" s="21"/>
      <c r="K20" s="21"/>
      <c r="L20" s="21"/>
      <c r="M20" s="22"/>
      <c r="N20" s="12"/>
    </row>
    <row r="21" spans="1:14" ht="18.75" x14ac:dyDescent="0.3">
      <c r="A21" s="16">
        <v>19</v>
      </c>
      <c r="B21" s="20">
        <v>262.50044566190434</v>
      </c>
      <c r="C21" s="20">
        <v>540.1783170946544</v>
      </c>
      <c r="D21" s="20">
        <v>736.77805166833423</v>
      </c>
      <c r="E21" s="20">
        <v>745.63735641838207</v>
      </c>
      <c r="F21" s="20">
        <v>578.70357241838451</v>
      </c>
      <c r="G21" s="20">
        <v>630.60667532065702</v>
      </c>
      <c r="H21" s="20">
        <v>569.30638891916487</v>
      </c>
      <c r="I21" s="20"/>
      <c r="J21" s="21"/>
      <c r="K21" s="21"/>
      <c r="L21" s="21"/>
      <c r="M21" s="22"/>
      <c r="N21" s="12"/>
    </row>
    <row r="22" spans="1:14" ht="18.75" x14ac:dyDescent="0.3">
      <c r="A22" s="16">
        <v>20</v>
      </c>
      <c r="B22" s="20">
        <v>261.90451447825819</v>
      </c>
      <c r="C22" s="20">
        <v>332.33074578602668</v>
      </c>
      <c r="D22" s="20">
        <v>547.73957319065062</v>
      </c>
      <c r="E22" s="20">
        <v>734.4394163496637</v>
      </c>
      <c r="F22" s="20">
        <v>637.73344268098219</v>
      </c>
      <c r="G22" s="20">
        <v>662.93704488158721</v>
      </c>
      <c r="H22" s="20">
        <v>634.85713009164567</v>
      </c>
      <c r="I22" s="20"/>
      <c r="J22" s="21"/>
      <c r="K22" s="21"/>
      <c r="L22" s="21"/>
      <c r="M22" s="22"/>
      <c r="N22" s="12"/>
    </row>
    <row r="23" spans="1:14" ht="18.75" x14ac:dyDescent="0.3">
      <c r="A23" s="16">
        <v>21</v>
      </c>
      <c r="B23" s="20">
        <v>267.36581326344077</v>
      </c>
      <c r="C23" s="20">
        <v>277.57078618812977</v>
      </c>
      <c r="D23" s="20">
        <v>340.58444958569567</v>
      </c>
      <c r="E23" s="20">
        <v>335.16287651042012</v>
      </c>
      <c r="F23" s="20">
        <v>417.17927109148388</v>
      </c>
      <c r="G23" s="20">
        <v>405.67345717074778</v>
      </c>
      <c r="H23" s="20">
        <v>341.57014912982407</v>
      </c>
      <c r="I23" s="20"/>
      <c r="J23" s="21"/>
      <c r="K23" s="21"/>
      <c r="L23" s="21"/>
      <c r="M23" s="22"/>
      <c r="N23" s="12"/>
    </row>
    <row r="24" spans="1:14" ht="18.75" x14ac:dyDescent="0.3">
      <c r="A24" s="16">
        <v>22</v>
      </c>
      <c r="B24" s="20">
        <v>285.28628658552617</v>
      </c>
      <c r="C24" s="20">
        <v>288.7270612476749</v>
      </c>
      <c r="D24" s="20">
        <v>308.43153418807952</v>
      </c>
      <c r="E24" s="20">
        <v>307.29749961396868</v>
      </c>
      <c r="F24" s="20">
        <v>344.34973305243722</v>
      </c>
      <c r="G24" s="20">
        <v>346.4494446206852</v>
      </c>
      <c r="H24" s="20">
        <v>296.25012625438683</v>
      </c>
      <c r="I24" s="20"/>
      <c r="J24" s="21"/>
      <c r="K24" s="21"/>
      <c r="L24" s="21"/>
      <c r="M24" s="22"/>
      <c r="N24" s="12"/>
    </row>
    <row r="25" spans="1:14" ht="18.75" x14ac:dyDescent="0.3">
      <c r="A25" s="16">
        <v>23</v>
      </c>
      <c r="B25" s="20">
        <v>269.54069427232298</v>
      </c>
      <c r="C25" s="20">
        <v>260.97743643988321</v>
      </c>
      <c r="D25" s="20">
        <v>293.64282855912569</v>
      </c>
      <c r="E25" s="20">
        <v>294.46472808688702</v>
      </c>
      <c r="F25" s="20">
        <v>358.98964796214159</v>
      </c>
      <c r="G25" s="20">
        <v>321.7141287251165</v>
      </c>
      <c r="H25" s="20">
        <v>261.02859985627265</v>
      </c>
      <c r="I25" s="20"/>
      <c r="J25" s="21"/>
      <c r="K25" s="21"/>
      <c r="L25" s="21"/>
      <c r="M25" s="22"/>
      <c r="N25" s="12"/>
    </row>
    <row r="26" spans="1:14" ht="18.75" x14ac:dyDescent="0.3">
      <c r="A26" s="16">
        <v>24</v>
      </c>
      <c r="B26" s="20">
        <v>256.27715133802934</v>
      </c>
      <c r="C26" s="20">
        <v>265.79241745814534</v>
      </c>
      <c r="D26" s="20">
        <v>270.8373161602766</v>
      </c>
      <c r="E26" s="20">
        <v>346.33889598753899</v>
      </c>
      <c r="F26" s="20">
        <v>338.51488354020012</v>
      </c>
      <c r="G26" s="20">
        <v>313.60594422944223</v>
      </c>
      <c r="H26" s="20">
        <v>254.1197184875351</v>
      </c>
      <c r="I26" s="20"/>
      <c r="J26" s="21"/>
      <c r="K26" s="21"/>
      <c r="L26" s="21"/>
      <c r="M26" s="22"/>
      <c r="N26" s="12"/>
    </row>
    <row r="27" spans="1:14" x14ac:dyDescent="0.25">
      <c r="A27" s="3"/>
      <c r="B27" s="3"/>
      <c r="C27" s="3"/>
      <c r="D27" s="3"/>
      <c r="E27" s="3"/>
      <c r="F27" s="3"/>
      <c r="G27" s="3"/>
      <c r="I27" s="12"/>
      <c r="J27" s="12"/>
      <c r="K27" s="12"/>
      <c r="L27" s="12"/>
      <c r="M27" s="12"/>
      <c r="N27" s="12"/>
    </row>
  </sheetData>
  <mergeCells count="1">
    <mergeCell ref="A1:M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E741D-4BB7-4FD4-8A77-AAF91E66D4E1}">
  <dimension ref="A1:M28"/>
  <sheetViews>
    <sheetView zoomScale="145" zoomScaleNormal="145" workbookViewId="0">
      <selection activeCell="J11" sqref="J11"/>
    </sheetView>
  </sheetViews>
  <sheetFormatPr defaultColWidth="9.140625" defaultRowHeight="15" x14ac:dyDescent="0.25"/>
  <cols>
    <col min="1" max="1" width="9.140625" style="1"/>
    <col min="2" max="8" width="10.5703125" style="1" bestFit="1" customWidth="1"/>
    <col min="9" max="13" width="9.28515625" style="1" bestFit="1" customWidth="1"/>
    <col min="14" max="16384" width="9.140625" style="1"/>
  </cols>
  <sheetData>
    <row r="1" spans="1:13" x14ac:dyDescent="0.25">
      <c r="A1" s="26" t="s">
        <v>33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" t="s">
        <v>8</v>
      </c>
      <c r="J2" s="1" t="s">
        <v>9</v>
      </c>
      <c r="K2" s="1" t="s">
        <v>11</v>
      </c>
      <c r="L2" s="1" t="s">
        <v>12</v>
      </c>
      <c r="M2" s="1" t="s">
        <v>13</v>
      </c>
    </row>
    <row r="3" spans="1:13" ht="18.75" x14ac:dyDescent="0.3">
      <c r="A3" s="14">
        <v>1</v>
      </c>
      <c r="B3" s="23">
        <v>339.20269646096307</v>
      </c>
      <c r="C3" s="23">
        <v>317.71673790260752</v>
      </c>
      <c r="D3" s="23">
        <v>378.10163219446667</v>
      </c>
      <c r="E3" s="23">
        <v>354.1056290183505</v>
      </c>
      <c r="F3" s="23">
        <v>337.62246504596283</v>
      </c>
      <c r="G3" s="23">
        <v>328.2093709501666</v>
      </c>
      <c r="H3" s="23">
        <v>285.1251679155551</v>
      </c>
      <c r="I3" s="20"/>
      <c r="J3" s="24"/>
      <c r="K3" s="24"/>
      <c r="L3" s="24"/>
      <c r="M3" s="24"/>
    </row>
    <row r="4" spans="1:13" ht="18.75" x14ac:dyDescent="0.3">
      <c r="A4" s="14">
        <v>2</v>
      </c>
      <c r="B4" s="23">
        <v>245.65716938670067</v>
      </c>
      <c r="C4" s="23">
        <v>276.58803487001745</v>
      </c>
      <c r="D4" s="23">
        <v>317.23321816129334</v>
      </c>
      <c r="E4" s="23">
        <v>296.14130078007577</v>
      </c>
      <c r="F4" s="23">
        <v>294.89418446286658</v>
      </c>
      <c r="G4" s="23">
        <v>301.85792175571106</v>
      </c>
      <c r="H4" s="23">
        <v>262.41372678751702</v>
      </c>
      <c r="I4" s="20"/>
      <c r="J4" s="25"/>
      <c r="K4" s="25"/>
      <c r="L4" s="25"/>
      <c r="M4" s="25"/>
    </row>
    <row r="5" spans="1:13" ht="18.75" x14ac:dyDescent="0.3">
      <c r="A5" s="14">
        <v>3</v>
      </c>
      <c r="B5" s="23">
        <v>226.81236509148238</v>
      </c>
      <c r="C5" s="23">
        <v>304.57775352216748</v>
      </c>
      <c r="D5" s="23">
        <v>272.79760225810929</v>
      </c>
      <c r="E5" s="23">
        <v>301.23289673829282</v>
      </c>
      <c r="F5" s="23">
        <v>262.6460061896891</v>
      </c>
      <c r="G5" s="23">
        <v>303.41497337341059</v>
      </c>
      <c r="H5" s="23">
        <v>253.34813261615406</v>
      </c>
      <c r="I5" s="20"/>
      <c r="J5" s="25"/>
      <c r="K5" s="25"/>
      <c r="L5" s="25"/>
      <c r="M5" s="25"/>
    </row>
    <row r="6" spans="1:13" ht="18.75" x14ac:dyDescent="0.3">
      <c r="A6" s="14">
        <v>4</v>
      </c>
      <c r="B6" s="23">
        <v>279.52324894258368</v>
      </c>
      <c r="C6" s="23">
        <v>270.48137407590593</v>
      </c>
      <c r="D6" s="23">
        <v>310.15586814740965</v>
      </c>
      <c r="E6" s="23">
        <v>293.56541033858883</v>
      </c>
      <c r="F6" s="23">
        <v>253.87461547960797</v>
      </c>
      <c r="G6" s="23">
        <v>282.20545264481126</v>
      </c>
      <c r="H6" s="23">
        <v>232.83965622598981</v>
      </c>
      <c r="I6" s="20"/>
      <c r="J6" s="25"/>
      <c r="K6" s="25"/>
      <c r="L6" s="25"/>
      <c r="M6" s="25"/>
    </row>
    <row r="7" spans="1:13" ht="18.75" x14ac:dyDescent="0.3">
      <c r="A7" s="14">
        <v>5</v>
      </c>
      <c r="B7" s="23">
        <v>256.91281716403921</v>
      </c>
      <c r="C7" s="23">
        <v>252.74651994810915</v>
      </c>
      <c r="D7" s="23">
        <v>280.69420832092044</v>
      </c>
      <c r="E7" s="23">
        <v>273.2958658800776</v>
      </c>
      <c r="F7" s="23">
        <v>273.11546908655544</v>
      </c>
      <c r="G7" s="23">
        <v>277.77336846304638</v>
      </c>
      <c r="H7" s="23">
        <v>262.20906784347113</v>
      </c>
      <c r="I7" s="20"/>
      <c r="J7" s="25"/>
      <c r="K7" s="25"/>
      <c r="L7" s="25"/>
      <c r="M7" s="25"/>
    </row>
    <row r="8" spans="1:13" ht="18.75" x14ac:dyDescent="0.3">
      <c r="A8" s="14">
        <v>6</v>
      </c>
      <c r="B8" s="23">
        <v>288.42345326371714</v>
      </c>
      <c r="C8" s="23">
        <v>285.81181922466851</v>
      </c>
      <c r="D8" s="23">
        <v>306.94102244292623</v>
      </c>
      <c r="E8" s="23">
        <v>309.1347370901438</v>
      </c>
      <c r="F8" s="23">
        <v>328.15177987110917</v>
      </c>
      <c r="G8" s="23">
        <v>239.57351724530838</v>
      </c>
      <c r="H8" s="23">
        <v>261.05661783958686</v>
      </c>
      <c r="I8" s="20"/>
      <c r="J8" s="25"/>
      <c r="K8" s="25"/>
      <c r="L8" s="25"/>
      <c r="M8" s="25"/>
    </row>
    <row r="9" spans="1:13" ht="18.75" x14ac:dyDescent="0.3">
      <c r="A9" s="14">
        <v>7</v>
      </c>
      <c r="B9" s="23">
        <v>299.16943526447142</v>
      </c>
      <c r="C9" s="23">
        <v>345.95797876995744</v>
      </c>
      <c r="D9" s="23">
        <v>309.58626865853341</v>
      </c>
      <c r="E9" s="23">
        <v>267.18469702467445</v>
      </c>
      <c r="F9" s="23">
        <v>309.00423893142738</v>
      </c>
      <c r="G9" s="23">
        <v>222.95389543355552</v>
      </c>
      <c r="H9" s="23">
        <v>257.17375134028958</v>
      </c>
      <c r="I9" s="20"/>
      <c r="J9" s="25"/>
      <c r="K9" s="25"/>
      <c r="L9" s="25"/>
      <c r="M9" s="25"/>
    </row>
    <row r="10" spans="1:13" ht="18.75" x14ac:dyDescent="0.3">
      <c r="A10" s="14">
        <v>8</v>
      </c>
      <c r="B10" s="23">
        <v>339.3978595642626</v>
      </c>
      <c r="C10" s="23">
        <v>419.58153700410134</v>
      </c>
      <c r="D10" s="23">
        <v>417.02286528770975</v>
      </c>
      <c r="E10" s="23">
        <v>490.53270884774713</v>
      </c>
      <c r="F10" s="23">
        <v>486.46862574817402</v>
      </c>
      <c r="G10" s="23">
        <v>497.10581706817857</v>
      </c>
      <c r="H10" s="23">
        <v>409.1378630606697</v>
      </c>
      <c r="I10" s="20"/>
      <c r="J10" s="25"/>
      <c r="K10" s="25"/>
      <c r="L10" s="25"/>
      <c r="M10" s="25"/>
    </row>
    <row r="11" spans="1:13" ht="18.75" x14ac:dyDescent="0.3">
      <c r="A11" s="14">
        <v>9</v>
      </c>
      <c r="B11" s="23">
        <v>688.77046986680477</v>
      </c>
      <c r="C11" s="23">
        <v>689.46841032030488</v>
      </c>
      <c r="D11" s="23">
        <v>673.90721958277038</v>
      </c>
      <c r="E11" s="23">
        <v>660.44276234749418</v>
      </c>
      <c r="F11" s="23">
        <v>577.95267815291538</v>
      </c>
      <c r="G11" s="23">
        <v>563.66280132457939</v>
      </c>
      <c r="H11" s="23">
        <v>562.70242251076797</v>
      </c>
      <c r="I11" s="20"/>
      <c r="J11" s="25"/>
      <c r="K11" s="25"/>
      <c r="L11" s="25"/>
      <c r="M11" s="25"/>
    </row>
    <row r="12" spans="1:13" ht="18.75" x14ac:dyDescent="0.3">
      <c r="A12" s="14">
        <v>10</v>
      </c>
      <c r="B12" s="23">
        <v>510.64911114672566</v>
      </c>
      <c r="C12" s="23">
        <v>481.78671767114122</v>
      </c>
      <c r="D12" s="23">
        <v>553.74315912674797</v>
      </c>
      <c r="E12" s="23">
        <v>523.79718663975063</v>
      </c>
      <c r="F12" s="23">
        <v>482.2386860401067</v>
      </c>
      <c r="G12" s="23">
        <v>436.38557439893009</v>
      </c>
      <c r="H12" s="23">
        <v>528.03964633341263</v>
      </c>
      <c r="I12" s="20"/>
      <c r="J12" s="25"/>
      <c r="K12" s="25"/>
      <c r="L12" s="25"/>
      <c r="M12" s="25"/>
    </row>
    <row r="13" spans="1:13" ht="18.75" x14ac:dyDescent="0.3">
      <c r="A13" s="14">
        <v>11</v>
      </c>
      <c r="B13" s="23">
        <v>444.1311899833276</v>
      </c>
      <c r="C13" s="23">
        <v>537.13258677794181</v>
      </c>
      <c r="D13" s="23">
        <v>481.92826160041557</v>
      </c>
      <c r="E13" s="23">
        <v>465.69055944580646</v>
      </c>
      <c r="F13" s="23">
        <v>532.74989702118762</v>
      </c>
      <c r="G13" s="23">
        <v>430.11815600711395</v>
      </c>
      <c r="H13" s="23">
        <v>464.31837267776206</v>
      </c>
      <c r="I13" s="20"/>
      <c r="J13" s="25"/>
      <c r="K13" s="25"/>
      <c r="L13" s="25"/>
      <c r="M13" s="25"/>
    </row>
    <row r="14" spans="1:13" ht="18.75" x14ac:dyDescent="0.3">
      <c r="A14" s="14">
        <v>12</v>
      </c>
      <c r="B14" s="23">
        <v>432.93137331774466</v>
      </c>
      <c r="C14" s="23">
        <v>510.24691335738095</v>
      </c>
      <c r="D14" s="23">
        <v>540.07388289969674</v>
      </c>
      <c r="E14" s="23">
        <v>467.15182427369314</v>
      </c>
      <c r="F14" s="23">
        <v>492.68235105888749</v>
      </c>
      <c r="G14" s="23">
        <v>486.74378486424769</v>
      </c>
      <c r="H14" s="23">
        <v>449.42706512036017</v>
      </c>
      <c r="I14" s="20"/>
      <c r="J14" s="25"/>
      <c r="K14" s="25"/>
      <c r="L14" s="25"/>
      <c r="M14" s="25"/>
    </row>
    <row r="15" spans="1:13" ht="18.75" x14ac:dyDescent="0.3">
      <c r="A15" s="14">
        <v>13</v>
      </c>
      <c r="B15" s="23">
        <v>410.52189551667823</v>
      </c>
      <c r="C15" s="23">
        <v>528.03504133302999</v>
      </c>
      <c r="D15" s="23">
        <v>453.14176042121898</v>
      </c>
      <c r="E15" s="23">
        <v>481.05329328250855</v>
      </c>
      <c r="F15" s="23">
        <v>531.65697918807041</v>
      </c>
      <c r="G15" s="23">
        <v>428.35102990101075</v>
      </c>
      <c r="H15" s="23">
        <v>461.57615525149237</v>
      </c>
      <c r="I15" s="20"/>
      <c r="J15" s="25"/>
      <c r="K15" s="25"/>
      <c r="L15" s="25"/>
      <c r="M15" s="25"/>
    </row>
    <row r="16" spans="1:13" ht="18.75" x14ac:dyDescent="0.3">
      <c r="A16" s="14">
        <v>14</v>
      </c>
      <c r="B16" s="23">
        <v>473.4596326066457</v>
      </c>
      <c r="C16" s="23">
        <v>513.27061898430588</v>
      </c>
      <c r="D16" s="23">
        <v>496.74718707412893</v>
      </c>
      <c r="E16" s="23">
        <v>509.24965870678892</v>
      </c>
      <c r="F16" s="23">
        <v>464.74118502249217</v>
      </c>
      <c r="G16" s="23">
        <v>510.74002731056629</v>
      </c>
      <c r="H16" s="23">
        <v>466.88628032353</v>
      </c>
      <c r="I16" s="20"/>
      <c r="J16" s="25"/>
      <c r="K16" s="25"/>
      <c r="L16" s="25"/>
      <c r="M16" s="25"/>
    </row>
    <row r="17" spans="1:13" ht="18.75" x14ac:dyDescent="0.3">
      <c r="A17" s="14">
        <v>15</v>
      </c>
      <c r="B17" s="23">
        <v>465.35860603404598</v>
      </c>
      <c r="C17" s="23">
        <v>501.82078633688229</v>
      </c>
      <c r="D17" s="23">
        <v>508.19407162291714</v>
      </c>
      <c r="E17" s="23">
        <v>564.99325889973898</v>
      </c>
      <c r="F17" s="23">
        <v>545.92423409104686</v>
      </c>
      <c r="G17" s="23">
        <v>506.28156005915787</v>
      </c>
      <c r="H17" s="23">
        <v>474.09525240280345</v>
      </c>
      <c r="I17" s="20"/>
      <c r="J17" s="25"/>
      <c r="K17" s="25"/>
      <c r="L17" s="25"/>
      <c r="M17" s="25"/>
    </row>
    <row r="18" spans="1:13" ht="18.75" x14ac:dyDescent="0.3">
      <c r="A18" s="14">
        <v>16</v>
      </c>
      <c r="B18" s="23">
        <v>447.96435190160713</v>
      </c>
      <c r="C18" s="23">
        <v>517.45732282673953</v>
      </c>
      <c r="D18" s="23">
        <v>545.70533005320044</v>
      </c>
      <c r="E18" s="23">
        <v>598.34762161397521</v>
      </c>
      <c r="F18" s="23">
        <v>543.58601002940929</v>
      </c>
      <c r="G18" s="23">
        <v>598.96196092942967</v>
      </c>
      <c r="H18" s="23">
        <v>575.98746800177435</v>
      </c>
      <c r="I18" s="20"/>
      <c r="J18" s="25"/>
      <c r="K18" s="25"/>
      <c r="L18" s="25"/>
      <c r="M18" s="25"/>
    </row>
    <row r="19" spans="1:13" ht="18.75" x14ac:dyDescent="0.3">
      <c r="A19" s="14">
        <v>17</v>
      </c>
      <c r="B19" s="23">
        <v>433.45613267935005</v>
      </c>
      <c r="C19" s="23">
        <v>560.439332120637</v>
      </c>
      <c r="D19" s="23">
        <v>499.55001986518471</v>
      </c>
      <c r="E19" s="23">
        <v>545.02472465341179</v>
      </c>
      <c r="F19" s="23">
        <v>558.89922629075761</v>
      </c>
      <c r="G19" s="23">
        <v>583.62965577346836</v>
      </c>
      <c r="H19" s="23">
        <v>564.33543495314461</v>
      </c>
      <c r="I19" s="20"/>
      <c r="J19" s="25"/>
      <c r="K19" s="25"/>
      <c r="L19" s="25"/>
      <c r="M19" s="25"/>
    </row>
    <row r="20" spans="1:13" ht="18.75" x14ac:dyDescent="0.3">
      <c r="A20" s="14">
        <v>18</v>
      </c>
      <c r="B20" s="23">
        <v>432.50777451289565</v>
      </c>
      <c r="C20" s="23">
        <v>382.46346805802438</v>
      </c>
      <c r="D20" s="23">
        <v>604.77547815699609</v>
      </c>
      <c r="E20" s="23">
        <v>570.85758492632215</v>
      </c>
      <c r="F20" s="23">
        <v>561.81742596376318</v>
      </c>
      <c r="G20" s="23">
        <v>612.43315763969508</v>
      </c>
      <c r="H20" s="23">
        <v>572.29821626020919</v>
      </c>
      <c r="I20" s="20"/>
      <c r="J20" s="25"/>
      <c r="K20" s="25"/>
      <c r="L20" s="25"/>
      <c r="M20" s="25"/>
    </row>
    <row r="21" spans="1:13" ht="18.75" x14ac:dyDescent="0.3">
      <c r="A21" s="14">
        <v>19</v>
      </c>
      <c r="B21" s="23">
        <v>395.29527538550678</v>
      </c>
      <c r="C21" s="23">
        <v>520.39553526894667</v>
      </c>
      <c r="D21" s="23">
        <v>554.37136424360165</v>
      </c>
      <c r="E21" s="23">
        <v>493.06301576357373</v>
      </c>
      <c r="F21" s="23">
        <v>541.94844897136909</v>
      </c>
      <c r="G21" s="23">
        <v>542.73745061682882</v>
      </c>
      <c r="H21" s="23">
        <v>523.55082925920067</v>
      </c>
      <c r="I21" s="20"/>
      <c r="J21" s="25"/>
      <c r="K21" s="25"/>
      <c r="L21" s="25"/>
      <c r="M21" s="25"/>
    </row>
    <row r="22" spans="1:13" ht="18.75" x14ac:dyDescent="0.3">
      <c r="A22" s="14">
        <v>20</v>
      </c>
      <c r="B22" s="23">
        <v>309.476773520682</v>
      </c>
      <c r="C22" s="23">
        <v>397.37966946613506</v>
      </c>
      <c r="D22" s="23">
        <v>456.93760856999086</v>
      </c>
      <c r="E22" s="23">
        <v>599.12356676854915</v>
      </c>
      <c r="F22" s="23">
        <v>408.33606373274631</v>
      </c>
      <c r="G22" s="23">
        <v>449.87827428353432</v>
      </c>
      <c r="H22" s="23">
        <v>356.78084432764848</v>
      </c>
      <c r="I22" s="20"/>
      <c r="J22" s="25"/>
      <c r="K22" s="25"/>
      <c r="L22" s="25"/>
      <c r="M22" s="25"/>
    </row>
    <row r="23" spans="1:13" ht="18.75" x14ac:dyDescent="0.3">
      <c r="A23" s="14">
        <v>21</v>
      </c>
      <c r="B23" s="23">
        <v>297.75202358907478</v>
      </c>
      <c r="C23" s="23">
        <v>316.36387189344686</v>
      </c>
      <c r="D23" s="23">
        <v>414.63126471206397</v>
      </c>
      <c r="E23" s="23">
        <v>504.9399340437501</v>
      </c>
      <c r="F23" s="23">
        <v>463.53157164084337</v>
      </c>
      <c r="G23" s="23">
        <v>424.35395384005653</v>
      </c>
      <c r="H23" s="23">
        <v>451.69792808917833</v>
      </c>
      <c r="I23" s="20"/>
      <c r="J23" s="25"/>
      <c r="K23" s="25"/>
      <c r="L23" s="25"/>
      <c r="M23" s="25"/>
    </row>
    <row r="24" spans="1:13" ht="18.75" x14ac:dyDescent="0.3">
      <c r="A24" s="14">
        <v>22</v>
      </c>
      <c r="B24" s="23">
        <v>258.99366972777875</v>
      </c>
      <c r="C24" s="23">
        <v>335.33584967646431</v>
      </c>
      <c r="D24" s="23">
        <v>310.14615762230545</v>
      </c>
      <c r="E24" s="23">
        <v>344.96551823852047</v>
      </c>
      <c r="F24" s="23">
        <v>406.69725764141879</v>
      </c>
      <c r="G24" s="23">
        <v>361.39235914669894</v>
      </c>
      <c r="H24" s="23">
        <v>362.72140421000637</v>
      </c>
      <c r="I24" s="20"/>
      <c r="J24" s="25"/>
      <c r="K24" s="25"/>
      <c r="L24" s="25"/>
      <c r="M24" s="25"/>
    </row>
    <row r="25" spans="1:13" ht="18.75" x14ac:dyDescent="0.3">
      <c r="A25" s="14">
        <v>23</v>
      </c>
      <c r="B25" s="23">
        <v>292.21557277175179</v>
      </c>
      <c r="C25" s="23">
        <v>271.86711409334481</v>
      </c>
      <c r="D25" s="23">
        <v>343.01642591481686</v>
      </c>
      <c r="E25" s="23">
        <v>309.13488015419023</v>
      </c>
      <c r="F25" s="23">
        <v>326.83243139330824</v>
      </c>
      <c r="G25" s="23">
        <v>342.78505133085162</v>
      </c>
      <c r="H25" s="23">
        <v>290.31501652684273</v>
      </c>
      <c r="I25" s="20"/>
      <c r="J25" s="25"/>
      <c r="K25" s="25"/>
      <c r="L25" s="25"/>
      <c r="M25" s="25"/>
    </row>
    <row r="26" spans="1:13" ht="18.75" x14ac:dyDescent="0.3">
      <c r="A26" s="14">
        <v>24</v>
      </c>
      <c r="B26" s="23">
        <v>297.48627274870643</v>
      </c>
      <c r="C26" s="23">
        <v>292.03103518445289</v>
      </c>
      <c r="D26" s="23">
        <v>317.22293341186344</v>
      </c>
      <c r="E26" s="23">
        <v>303.69582348298741</v>
      </c>
      <c r="F26" s="23">
        <v>314.78313168183337</v>
      </c>
      <c r="G26" s="23">
        <v>315.81050452913649</v>
      </c>
      <c r="H26" s="23">
        <v>281.06950896283081</v>
      </c>
      <c r="I26" s="20"/>
      <c r="J26" s="25"/>
      <c r="K26" s="25"/>
      <c r="L26" s="25"/>
      <c r="M26" s="25"/>
    </row>
    <row r="27" spans="1:13" x14ac:dyDescent="0.25">
      <c r="A27" s="15"/>
    </row>
    <row r="28" spans="1:13" x14ac:dyDescent="0.25">
      <c r="A28" s="3"/>
      <c r="B28" s="3"/>
      <c r="C28" s="3"/>
      <c r="D28" s="3"/>
      <c r="E28" s="3"/>
      <c r="F28" s="3"/>
      <c r="G28" s="3"/>
    </row>
  </sheetData>
  <mergeCells count="1">
    <mergeCell ref="A1:M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0FB4D-FEDD-4E0D-97DA-2C9D0FAC7E6B}">
  <dimension ref="B1:BD43"/>
  <sheetViews>
    <sheetView topLeftCell="A2" zoomScale="115" zoomScaleNormal="115" workbookViewId="0">
      <selection activeCell="C2" sqref="C2:AA2"/>
    </sheetView>
  </sheetViews>
  <sheetFormatPr defaultColWidth="9.28515625" defaultRowHeight="15" x14ac:dyDescent="0.25"/>
  <cols>
    <col min="1" max="1" width="9.28515625" style="1"/>
    <col min="2" max="2" width="2.28515625" style="5" customWidth="1"/>
    <col min="3" max="3" width="8.42578125" style="5" customWidth="1"/>
    <col min="4" max="27" width="5.28515625" style="5" customWidth="1"/>
    <col min="28" max="16384" width="9.28515625" style="1"/>
  </cols>
  <sheetData>
    <row r="1" spans="3:56" ht="15.75" hidden="1" thickBot="1" x14ac:dyDescent="0.3"/>
    <row r="2" spans="3:56" ht="52.9" customHeight="1" thickBot="1" x14ac:dyDescent="0.3">
      <c r="C2" s="27" t="s">
        <v>26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9"/>
    </row>
    <row r="3" spans="3:56" x14ac:dyDescent="0.25">
      <c r="C3" s="30" t="s">
        <v>10</v>
      </c>
      <c r="D3" s="32" t="s">
        <v>25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4"/>
    </row>
    <row r="4" spans="3:56" ht="15.75" thickBot="1" x14ac:dyDescent="0.3">
      <c r="C4" s="31"/>
      <c r="D4" s="6">
        <v>1</v>
      </c>
      <c r="E4" s="7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7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7">
        <v>21</v>
      </c>
      <c r="Y4" s="7">
        <v>22</v>
      </c>
      <c r="Z4" s="7">
        <v>23</v>
      </c>
      <c r="AA4" s="8">
        <v>24</v>
      </c>
    </row>
    <row r="5" spans="3:56" x14ac:dyDescent="0.25">
      <c r="C5" s="9" t="s">
        <v>14</v>
      </c>
      <c r="D5" s="4">
        <v>1.4601199688845317</v>
      </c>
      <c r="E5" s="4">
        <v>1.1975188506020651</v>
      </c>
      <c r="F5" s="4">
        <v>1.2112659050790866</v>
      </c>
      <c r="G5" s="4">
        <v>1.2607575450667594</v>
      </c>
      <c r="H5" s="4">
        <v>1.3909398066037371</v>
      </c>
      <c r="I5" s="4">
        <v>1.4933529115241875</v>
      </c>
      <c r="J5" s="4">
        <v>1.3781299444247543</v>
      </c>
      <c r="K5" s="4">
        <v>1.4158427592623624</v>
      </c>
      <c r="L5" s="4">
        <v>2.074289146589503</v>
      </c>
      <c r="M5" s="4">
        <v>1.9502553226862323</v>
      </c>
      <c r="N5" s="4">
        <v>1.4895080995080985</v>
      </c>
      <c r="O5" s="4">
        <v>1.2728646170088789</v>
      </c>
      <c r="P5" s="4">
        <v>1.3868260636993281</v>
      </c>
      <c r="Q5" s="4">
        <v>1.345437230449045</v>
      </c>
      <c r="R5" s="4">
        <v>1.4356342848577965</v>
      </c>
      <c r="S5" s="4">
        <v>1.3804545074888044</v>
      </c>
      <c r="T5" s="4">
        <v>1.4561696569170233</v>
      </c>
      <c r="U5" s="4">
        <v>1.7842289863963201</v>
      </c>
      <c r="V5" s="4">
        <v>1.0274645797751452</v>
      </c>
      <c r="W5" s="4">
        <v>1.0730973462786029</v>
      </c>
      <c r="X5" s="4">
        <v>1.1182127071149304</v>
      </c>
      <c r="Y5" s="4">
        <v>1.0509659116725392</v>
      </c>
      <c r="Z5" s="4">
        <v>1.1628944609598897</v>
      </c>
      <c r="AA5" s="4">
        <v>1.2606694711927513</v>
      </c>
      <c r="AB5" s="4"/>
      <c r="BD5" s="4" t="e">
        <f>AVERAGE('2024 Solar Adj Table'!#REF!)</f>
        <v>#REF!</v>
      </c>
    </row>
    <row r="6" spans="3:56" x14ac:dyDescent="0.25">
      <c r="C6" s="9" t="s">
        <v>15</v>
      </c>
      <c r="D6" s="4">
        <v>1.2344002152489177</v>
      </c>
      <c r="E6" s="4">
        <v>1.0764686254188891</v>
      </c>
      <c r="F6" s="4">
        <v>1.1407446562283936</v>
      </c>
      <c r="G6" s="4">
        <v>1.1622011329102233</v>
      </c>
      <c r="H6" s="4">
        <v>1.1885593450383554</v>
      </c>
      <c r="I6" s="4">
        <v>1.1335548090350405</v>
      </c>
      <c r="J6" s="4">
        <v>1.1552940637389695</v>
      </c>
      <c r="K6" s="4">
        <v>1.0490190041181124</v>
      </c>
      <c r="L6" s="4">
        <v>1.6806410710820436</v>
      </c>
      <c r="M6" s="4">
        <v>1.1479831375077763</v>
      </c>
      <c r="N6" s="4">
        <v>1.2111452253861414</v>
      </c>
      <c r="O6" s="4">
        <v>1.0926507142415509</v>
      </c>
      <c r="P6" s="4">
        <v>1.0676571157250037</v>
      </c>
      <c r="Q6" s="4">
        <v>1.2132939314073576</v>
      </c>
      <c r="R6" s="4">
        <v>1.2008226040522794</v>
      </c>
      <c r="S6" s="4">
        <v>1.1595504799307084</v>
      </c>
      <c r="T6" s="4">
        <v>1.2444013190947427</v>
      </c>
      <c r="U6" s="4">
        <v>1.3634270351313456</v>
      </c>
      <c r="V6" s="4">
        <v>1.0980939249190549</v>
      </c>
      <c r="W6" s="4">
        <v>0.95630440372738368</v>
      </c>
      <c r="X6" s="4">
        <v>1.0188085479768807</v>
      </c>
      <c r="Y6" s="4">
        <v>1.0093796004935163</v>
      </c>
      <c r="Z6" s="4">
        <v>1.0993096151863815</v>
      </c>
      <c r="AA6" s="4">
        <v>1.1593262699885307</v>
      </c>
      <c r="AB6" s="4"/>
      <c r="BD6" s="4" t="e">
        <f>AVERAGE('2024 Solar Adj Table'!#REF!)</f>
        <v>#REF!</v>
      </c>
    </row>
    <row r="7" spans="3:56" x14ac:dyDescent="0.25">
      <c r="C7" s="9" t="s">
        <v>16</v>
      </c>
      <c r="D7" s="4">
        <v>1.1372525640211391</v>
      </c>
      <c r="E7" s="4">
        <v>1.0522190845253836</v>
      </c>
      <c r="F7" s="4">
        <v>1.0573614083141869</v>
      </c>
      <c r="G7" s="4">
        <v>1.1598255745827566</v>
      </c>
      <c r="H7" s="4">
        <v>1.091118831731017</v>
      </c>
      <c r="I7" s="4">
        <v>1.1455555829134136</v>
      </c>
      <c r="J7" s="4">
        <v>1.0984597199993662</v>
      </c>
      <c r="K7" s="4">
        <v>1.1715139774202392</v>
      </c>
      <c r="L7" s="4">
        <v>1.7536111206299889</v>
      </c>
      <c r="M7" s="4">
        <v>1.3091429037584308</v>
      </c>
      <c r="N7" s="4">
        <v>1.1943980266874654</v>
      </c>
      <c r="O7" s="4">
        <v>1.2576399424823645</v>
      </c>
      <c r="P7" s="4">
        <v>1.2793252357280018</v>
      </c>
      <c r="Q7" s="4">
        <v>1.249236681083062</v>
      </c>
      <c r="R7" s="4">
        <v>1.3044798683703549</v>
      </c>
      <c r="S7" s="4">
        <v>1.2558242041174648</v>
      </c>
      <c r="T7" s="4">
        <v>1.3321122180245162</v>
      </c>
      <c r="U7" s="4">
        <v>1.3505027039948614</v>
      </c>
      <c r="V7" s="4">
        <v>1.4041845070146968</v>
      </c>
      <c r="W7" s="4">
        <v>1.1590999088338791</v>
      </c>
      <c r="X7" s="4">
        <v>0.97660393281990066</v>
      </c>
      <c r="Y7" s="4">
        <v>1.0176327533423699</v>
      </c>
      <c r="Z7" s="4">
        <v>1.1059192119094043</v>
      </c>
      <c r="AA7" s="4">
        <v>1.0833503069034085</v>
      </c>
      <c r="AB7" s="4"/>
      <c r="BD7" s="4" t="e">
        <f>AVERAGE('2024 Solar Adj Table'!#REF!)</f>
        <v>#REF!</v>
      </c>
    </row>
    <row r="8" spans="3:56" x14ac:dyDescent="0.25">
      <c r="C8" s="9" t="s">
        <v>17</v>
      </c>
      <c r="D8" s="4">
        <v>1.5156973901788517</v>
      </c>
      <c r="E8" s="4">
        <v>1.4431642582636048</v>
      </c>
      <c r="F8" s="4">
        <v>1.3934599382840067</v>
      </c>
      <c r="G8" s="4">
        <v>1.4158075239307413</v>
      </c>
      <c r="H8" s="4">
        <v>1.2987103668153095</v>
      </c>
      <c r="I8" s="4">
        <v>1.4530391083029879</v>
      </c>
      <c r="J8" s="4">
        <v>1.398755165828973</v>
      </c>
      <c r="K8" s="4">
        <v>1.5492641932261697</v>
      </c>
      <c r="L8" s="4">
        <v>2.0380762285133551</v>
      </c>
      <c r="M8" s="4">
        <v>1.5013917554640281</v>
      </c>
      <c r="N8" s="4">
        <v>1.6792992930009603</v>
      </c>
      <c r="O8" s="4">
        <v>1.8072876217051459</v>
      </c>
      <c r="P8" s="4">
        <v>1.7497307166676903</v>
      </c>
      <c r="Q8" s="4">
        <v>1.7125189764030662</v>
      </c>
      <c r="R8" s="4">
        <v>1.7684722041575838</v>
      </c>
      <c r="S8" s="4">
        <v>1.7701553326018413</v>
      </c>
      <c r="T8" s="4">
        <v>1.5040948209395244</v>
      </c>
      <c r="U8" s="4">
        <v>1.6559351961289797</v>
      </c>
      <c r="V8" s="4">
        <v>1.7573911689381316</v>
      </c>
      <c r="W8" s="4">
        <v>1.7802350463367029</v>
      </c>
      <c r="X8" s="4">
        <v>1.3520887767518581</v>
      </c>
      <c r="Y8" s="4">
        <v>1.4776443740558856</v>
      </c>
      <c r="Z8" s="4">
        <v>1.3014115715406545</v>
      </c>
      <c r="AA8" s="4">
        <v>1.5056525869652913</v>
      </c>
      <c r="AB8" s="4"/>
      <c r="BD8" s="4" t="e">
        <f>AVERAGE('2024 Solar Adj Table'!#REF!)</f>
        <v>#REF!</v>
      </c>
    </row>
    <row r="9" spans="3:56" x14ac:dyDescent="0.25">
      <c r="C9" s="9" t="s">
        <v>5</v>
      </c>
      <c r="D9" s="4">
        <v>1.4587391516461583</v>
      </c>
      <c r="E9" s="4">
        <v>1.5965583619214632</v>
      </c>
      <c r="F9" s="4">
        <v>1.4318768851015233</v>
      </c>
      <c r="G9" s="4">
        <v>1.3583906534394681</v>
      </c>
      <c r="H9" s="4">
        <v>1.3846979300795699</v>
      </c>
      <c r="I9" s="4">
        <v>1.4080299740472604</v>
      </c>
      <c r="J9" s="4">
        <v>1.57174712426232</v>
      </c>
      <c r="K9" s="4">
        <v>1.6213968583412759</v>
      </c>
      <c r="L9" s="4">
        <v>1.5773363956423472</v>
      </c>
      <c r="M9" s="4">
        <v>1.3400867043416116</v>
      </c>
      <c r="N9" s="4">
        <v>1.6664548704490734</v>
      </c>
      <c r="O9" s="4">
        <v>1.4683415817317684</v>
      </c>
      <c r="P9" s="4">
        <v>1.2956502146741469</v>
      </c>
      <c r="Q9" s="4">
        <v>1.4363324221845148</v>
      </c>
      <c r="R9" s="4">
        <v>1.426545922295152</v>
      </c>
      <c r="S9" s="4">
        <v>1.5013149561975818</v>
      </c>
      <c r="T9" s="4">
        <v>1.526354926859401</v>
      </c>
      <c r="U9" s="4">
        <v>1.4973484916298985</v>
      </c>
      <c r="V9" s="4">
        <v>1.5387115819121706</v>
      </c>
      <c r="W9" s="4">
        <v>1.6286554827555331</v>
      </c>
      <c r="X9" s="4">
        <v>1.5446724353953192</v>
      </c>
      <c r="Y9" s="4">
        <v>1.3449816435478832</v>
      </c>
      <c r="Z9" s="4">
        <v>1.5539497760415257</v>
      </c>
      <c r="AA9" s="4">
        <v>1.5440112905968697</v>
      </c>
      <c r="AB9" s="4"/>
      <c r="BD9" s="4" t="e">
        <f>AVERAGE('2024 Solar Adj Table'!#REF!)</f>
        <v>#REF!</v>
      </c>
    </row>
    <row r="10" spans="3:56" x14ac:dyDescent="0.25">
      <c r="C10" s="9" t="s">
        <v>18</v>
      </c>
      <c r="D10" s="4">
        <v>1.3714678827577893</v>
      </c>
      <c r="E10" s="4">
        <v>1.2536538059611839</v>
      </c>
      <c r="F10" s="4">
        <v>1.4377152584785633</v>
      </c>
      <c r="G10" s="4">
        <v>1.313467408754587</v>
      </c>
      <c r="H10" s="4">
        <v>1.1523418524378706</v>
      </c>
      <c r="I10" s="4">
        <v>1.1638869916859145</v>
      </c>
      <c r="J10" s="4">
        <v>1.3344379236811348</v>
      </c>
      <c r="K10" s="4">
        <v>1.8089627328556508</v>
      </c>
      <c r="L10" s="4">
        <v>1.1067480345593343</v>
      </c>
      <c r="M10" s="4">
        <v>1.1276326782651105</v>
      </c>
      <c r="N10" s="4">
        <v>1.2799603180275876</v>
      </c>
      <c r="O10" s="4">
        <v>1.2883837522317001</v>
      </c>
      <c r="P10" s="4">
        <v>1.1327589651461845</v>
      </c>
      <c r="Q10" s="4">
        <v>1.2905392074081312</v>
      </c>
      <c r="R10" s="4">
        <v>1.1237561239006526</v>
      </c>
      <c r="S10" s="4">
        <v>1.2023385328987828</v>
      </c>
      <c r="T10" s="4">
        <v>1.2826931814807561</v>
      </c>
      <c r="U10" s="4">
        <v>1.338665436130382</v>
      </c>
      <c r="V10" s="4">
        <v>1.390343281012999</v>
      </c>
      <c r="W10" s="4">
        <v>1.3875396831641358</v>
      </c>
      <c r="X10" s="4">
        <v>1.2083245266139639</v>
      </c>
      <c r="Y10" s="4">
        <v>1.133939515118495</v>
      </c>
      <c r="Z10" s="4">
        <v>1.1999646012634648</v>
      </c>
      <c r="AA10" s="4">
        <v>1.339777932801661</v>
      </c>
      <c r="AB10" s="4"/>
      <c r="BD10" s="4" t="e">
        <f>AVERAGE('2024 Solar Adj Table'!#REF!)</f>
        <v>#REF!</v>
      </c>
    </row>
    <row r="11" spans="3:56" x14ac:dyDescent="0.25">
      <c r="C11" s="9" t="s">
        <v>19</v>
      </c>
      <c r="D11" s="4">
        <v>1.3448149474545783</v>
      </c>
      <c r="E11" s="4">
        <v>1.2745294031094552</v>
      </c>
      <c r="F11" s="4">
        <v>1.4071914901669524</v>
      </c>
      <c r="G11" s="4">
        <v>1.249061426357472</v>
      </c>
      <c r="H11" s="4">
        <v>1.289913689160018</v>
      </c>
      <c r="I11" s="4">
        <v>1.2033420361943732</v>
      </c>
      <c r="J11" s="4">
        <v>1.2441702773181516</v>
      </c>
      <c r="K11" s="4">
        <v>1.6941495737623919</v>
      </c>
      <c r="L11" s="4">
        <v>1.3743535065341721</v>
      </c>
      <c r="M11" s="4">
        <v>1.27212989261298</v>
      </c>
      <c r="N11" s="4">
        <v>1.384962000217155</v>
      </c>
      <c r="O11" s="4">
        <v>1.229028860261711</v>
      </c>
      <c r="P11" s="4">
        <v>1.0970231737226557</v>
      </c>
      <c r="Q11" s="4">
        <v>1.0680658424882314</v>
      </c>
      <c r="R11" s="4">
        <v>1.2096665627572087</v>
      </c>
      <c r="S11" s="4">
        <v>1.2607158401095504</v>
      </c>
      <c r="T11" s="4">
        <v>1.3439702241029992</v>
      </c>
      <c r="U11" s="4">
        <v>1.3607106761823899</v>
      </c>
      <c r="V11" s="4">
        <v>1.4236423243408207</v>
      </c>
      <c r="W11" s="4">
        <v>1.2714356680340464</v>
      </c>
      <c r="X11" s="4">
        <v>1.3382303390457402</v>
      </c>
      <c r="Y11" s="4">
        <v>1.0446332885522118</v>
      </c>
      <c r="Z11" s="4">
        <v>1.1692505813195586</v>
      </c>
      <c r="AA11" s="4">
        <v>1.1955609481679856</v>
      </c>
      <c r="AB11" s="4"/>
      <c r="BD11" s="4" t="e">
        <f>AVERAGE('2024 Solar Adj Table'!#REF!)</f>
        <v>#REF!</v>
      </c>
    </row>
    <row r="12" spans="3:56" x14ac:dyDescent="0.25">
      <c r="C12" s="9" t="s">
        <v>20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BD12" s="4" t="e">
        <f>AVERAGE('2024 Solar Adj Table'!#REF!)</f>
        <v>#REF!</v>
      </c>
    </row>
    <row r="13" spans="3:56" x14ac:dyDescent="0.25">
      <c r="C13" s="9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BD13" s="4" t="e">
        <f>AVERAGE('2024 Solar Adj Table'!#REF!)</f>
        <v>#REF!</v>
      </c>
    </row>
    <row r="14" spans="3:56" x14ac:dyDescent="0.25">
      <c r="C14" s="9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BD14" s="4" t="e">
        <f>AVERAGE('2024 Solar Adj Table'!#REF!)</f>
        <v>#REF!</v>
      </c>
    </row>
    <row r="15" spans="3:56" x14ac:dyDescent="0.25">
      <c r="C15" s="9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BD15" s="4" t="e">
        <f>AVERAGE('2024 Solar Adj Table'!#REF!)</f>
        <v>#REF!</v>
      </c>
    </row>
    <row r="16" spans="3:56" ht="15.75" thickBot="1" x14ac:dyDescent="0.3">
      <c r="C16" s="10" t="s">
        <v>24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BD16" s="4" t="e">
        <f>AVERAGE('2024 Solar Adj Table'!#REF!)</f>
        <v>#REF!</v>
      </c>
    </row>
    <row r="17" spans="2:27" ht="15.75" thickBot="1" x14ac:dyDescent="0.3"/>
    <row r="18" spans="2:27" ht="39" customHeight="1" thickBot="1" x14ac:dyDescent="0.3">
      <c r="C18" s="27" t="s">
        <v>27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9"/>
    </row>
    <row r="19" spans="2:27" x14ac:dyDescent="0.25">
      <c r="B19" s="11"/>
      <c r="C19" s="30" t="s">
        <v>10</v>
      </c>
      <c r="D19" s="32" t="s">
        <v>25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4"/>
    </row>
    <row r="20" spans="2:27" ht="15.75" thickBot="1" x14ac:dyDescent="0.3">
      <c r="B20" s="11"/>
      <c r="C20" s="31"/>
      <c r="D20" s="6">
        <v>1</v>
      </c>
      <c r="E20" s="7">
        <v>2</v>
      </c>
      <c r="F20" s="7">
        <v>3</v>
      </c>
      <c r="G20" s="7">
        <v>4</v>
      </c>
      <c r="H20" s="7">
        <v>5</v>
      </c>
      <c r="I20" s="7">
        <v>6</v>
      </c>
      <c r="J20" s="7">
        <v>7</v>
      </c>
      <c r="K20" s="7">
        <v>8</v>
      </c>
      <c r="L20" s="7">
        <v>9</v>
      </c>
      <c r="M20" s="7">
        <v>10</v>
      </c>
      <c r="N20" s="7">
        <v>11</v>
      </c>
      <c r="O20" s="7">
        <v>12</v>
      </c>
      <c r="P20" s="7">
        <v>13</v>
      </c>
      <c r="Q20" s="7">
        <v>14</v>
      </c>
      <c r="R20" s="7">
        <v>15</v>
      </c>
      <c r="S20" s="7">
        <v>16</v>
      </c>
      <c r="T20" s="7">
        <v>17</v>
      </c>
      <c r="U20" s="7">
        <v>18</v>
      </c>
      <c r="V20" s="7">
        <v>19</v>
      </c>
      <c r="W20" s="7">
        <v>20</v>
      </c>
      <c r="X20" s="7">
        <v>21</v>
      </c>
      <c r="Y20" s="7">
        <v>22</v>
      </c>
      <c r="Z20" s="7">
        <v>23</v>
      </c>
      <c r="AA20" s="8">
        <v>24</v>
      </c>
    </row>
    <row r="21" spans="2:27" x14ac:dyDescent="0.25">
      <c r="C21" s="9" t="s">
        <v>14</v>
      </c>
      <c r="D21" s="4">
        <v>1.3285969578035175</v>
      </c>
      <c r="E21" s="4">
        <v>1.2654662569323247</v>
      </c>
      <c r="F21" s="4">
        <v>1.190852316697012</v>
      </c>
      <c r="G21" s="4">
        <v>1.1539910518823533</v>
      </c>
      <c r="H21" s="4">
        <v>1.4481527550375457</v>
      </c>
      <c r="I21" s="4">
        <v>1.3909546014086858</v>
      </c>
      <c r="J21" s="4">
        <v>1.4698599930655631</v>
      </c>
      <c r="K21" s="4">
        <v>1.1377011240643928</v>
      </c>
      <c r="L21" s="4">
        <v>1.1344263210815544</v>
      </c>
      <c r="M21" s="4">
        <v>1.3804626079839053</v>
      </c>
      <c r="N21" s="4">
        <v>1.471539780736574</v>
      </c>
      <c r="O21" s="4">
        <v>1.3773427184924407</v>
      </c>
      <c r="P21" s="4">
        <v>1.3082580262657229</v>
      </c>
      <c r="Q21" s="4">
        <v>1.2059003021074179</v>
      </c>
      <c r="R21" s="4">
        <v>1.2355723100957816</v>
      </c>
      <c r="S21" s="4">
        <v>1.1795848602607228</v>
      </c>
      <c r="T21" s="4">
        <v>1.1860534530236406</v>
      </c>
      <c r="U21" s="4">
        <v>1.439232853307139</v>
      </c>
      <c r="V21" s="4">
        <v>1.8261465893764859</v>
      </c>
      <c r="W21" s="4">
        <v>1.6277853473813735</v>
      </c>
      <c r="X21" s="4">
        <v>1.2913131950233803</v>
      </c>
      <c r="Y21" s="4">
        <v>1.4558623998444269</v>
      </c>
      <c r="Z21" s="4">
        <v>1.3553968892533492</v>
      </c>
      <c r="AA21" s="4">
        <v>1.2548980554716196</v>
      </c>
    </row>
    <row r="22" spans="2:27" x14ac:dyDescent="0.25">
      <c r="C22" s="9" t="s">
        <v>15</v>
      </c>
      <c r="D22" s="4">
        <v>1.1267926069557739</v>
      </c>
      <c r="E22" s="4">
        <v>1.057641090262796</v>
      </c>
      <c r="F22" s="4">
        <v>0.95212545737611254</v>
      </c>
      <c r="G22" s="4">
        <v>0.97051597501477849</v>
      </c>
      <c r="H22" s="4">
        <v>1.0435776063791504</v>
      </c>
      <c r="I22" s="4">
        <v>1.0516334478387974</v>
      </c>
      <c r="J22" s="4">
        <v>1.1154232050408639</v>
      </c>
      <c r="K22" s="4">
        <v>0.96345547510370022</v>
      </c>
      <c r="L22" s="4">
        <v>1.0052070991010467</v>
      </c>
      <c r="M22" s="4">
        <v>1.1785025102149609</v>
      </c>
      <c r="N22" s="4">
        <v>1.1888238648055436</v>
      </c>
      <c r="O22" s="4">
        <v>1.2672022032395236</v>
      </c>
      <c r="P22" s="4">
        <v>1.3666069659925291</v>
      </c>
      <c r="Q22" s="4">
        <v>1.2636708705996182</v>
      </c>
      <c r="R22" s="4">
        <v>1.2757766081653521</v>
      </c>
      <c r="S22" s="4">
        <v>1.2584847316858623</v>
      </c>
      <c r="T22" s="4">
        <v>1.2006896247909431</v>
      </c>
      <c r="U22" s="4">
        <v>1.1586264740703982</v>
      </c>
      <c r="V22" s="4">
        <v>1.6391666487605552</v>
      </c>
      <c r="W22" s="4">
        <v>1.5860991006209002</v>
      </c>
      <c r="X22" s="4">
        <v>1.1807656714861625</v>
      </c>
      <c r="Y22" s="4">
        <v>1.0976769510650239</v>
      </c>
      <c r="Z22" s="4">
        <v>1.1317020160768818</v>
      </c>
      <c r="AA22" s="4">
        <v>1.0648959644535634</v>
      </c>
    </row>
    <row r="23" spans="2:27" x14ac:dyDescent="0.25">
      <c r="C23" s="9" t="s">
        <v>16</v>
      </c>
      <c r="D23" s="4">
        <v>1.0015302123499616</v>
      </c>
      <c r="E23" s="4">
        <v>0.97962738580355624</v>
      </c>
      <c r="F23" s="4">
        <v>0.86956997718734819</v>
      </c>
      <c r="G23" s="4">
        <v>0.99855542393196206</v>
      </c>
      <c r="H23" s="4">
        <v>1.0204407949495318</v>
      </c>
      <c r="I23" s="4">
        <v>1.137202445779492</v>
      </c>
      <c r="J23" s="4">
        <v>1.109481756740073</v>
      </c>
      <c r="K23" s="4">
        <v>0.94665636605447712</v>
      </c>
      <c r="L23" s="4">
        <v>1.1800397147544901</v>
      </c>
      <c r="M23" s="4">
        <v>1.4390775225012729</v>
      </c>
      <c r="N23" s="4">
        <v>1.2382003525783396</v>
      </c>
      <c r="O23" s="4">
        <v>1.1057144937876335</v>
      </c>
      <c r="P23" s="4">
        <v>1.1491785251791846</v>
      </c>
      <c r="Q23" s="4">
        <v>1.2743261758243822</v>
      </c>
      <c r="R23" s="4">
        <v>1.3512174914480095</v>
      </c>
      <c r="S23" s="4">
        <v>1.3427519470460534</v>
      </c>
      <c r="T23" s="4">
        <v>1.3511391433899604</v>
      </c>
      <c r="U23" s="4">
        <v>1.1931321018742809</v>
      </c>
      <c r="V23" s="4">
        <v>1.3193092755436788</v>
      </c>
      <c r="W23" s="4">
        <v>1.5511516177654907</v>
      </c>
      <c r="X23" s="4">
        <v>1.5160434716749167</v>
      </c>
      <c r="Y23" s="4">
        <v>1.2823011143519616</v>
      </c>
      <c r="Z23" s="4">
        <v>1.251659631781592</v>
      </c>
      <c r="AA23" s="4">
        <v>1.1288017232686425</v>
      </c>
    </row>
    <row r="24" spans="2:27" x14ac:dyDescent="0.25">
      <c r="C24" s="9" t="s">
        <v>17</v>
      </c>
      <c r="D24" s="4">
        <v>1.4043986773134303</v>
      </c>
      <c r="E24" s="4">
        <v>1.2855245038052394</v>
      </c>
      <c r="F24" s="4">
        <v>1.3272631209712182</v>
      </c>
      <c r="G24" s="4">
        <v>1.2452239553414604</v>
      </c>
      <c r="H24" s="4">
        <v>1.2321819109660781</v>
      </c>
      <c r="I24" s="4">
        <v>1.2986098867177662</v>
      </c>
      <c r="J24" s="4">
        <v>1.2916528264111009</v>
      </c>
      <c r="K24" s="4">
        <v>1.2155297579427493</v>
      </c>
      <c r="L24" s="4">
        <v>1.6495751462293102</v>
      </c>
      <c r="M24" s="4">
        <v>2.0333889848408306</v>
      </c>
      <c r="N24" s="4">
        <v>1.5094070185984418</v>
      </c>
      <c r="O24" s="4">
        <v>1.4170781917008362</v>
      </c>
      <c r="P24" s="4">
        <v>1.4048599576389238</v>
      </c>
      <c r="Q24" s="4">
        <v>1.6965611224004029</v>
      </c>
      <c r="R24" s="4">
        <v>1.7118422460255949</v>
      </c>
      <c r="S24" s="4">
        <v>1.9350322162278948</v>
      </c>
      <c r="T24" s="4">
        <v>1.8065252303406238</v>
      </c>
      <c r="U24" s="4">
        <v>1.9633513735636883</v>
      </c>
      <c r="V24" s="4">
        <v>1.6617152310015451</v>
      </c>
      <c r="W24" s="4">
        <v>1.8152997756881091</v>
      </c>
      <c r="X24" s="4">
        <v>2.2618376373103342</v>
      </c>
      <c r="Y24" s="4">
        <v>2.1862683200191477</v>
      </c>
      <c r="Z24" s="4">
        <v>1.7213444343981636</v>
      </c>
      <c r="AA24" s="4">
        <v>1.5842130862842825</v>
      </c>
    </row>
    <row r="25" spans="2:27" x14ac:dyDescent="0.25">
      <c r="C25" s="9" t="s">
        <v>5</v>
      </c>
      <c r="D25" s="4">
        <v>1.6981646333079667</v>
      </c>
      <c r="E25" s="4">
        <v>1.440577364287196</v>
      </c>
      <c r="F25" s="4">
        <v>1.2470918698560003</v>
      </c>
      <c r="G25" s="4">
        <v>1.2499248119787179</v>
      </c>
      <c r="H25" s="4">
        <v>1.2332019256033144</v>
      </c>
      <c r="I25" s="4">
        <v>1.5038797254890135</v>
      </c>
      <c r="J25" s="4">
        <v>1.5794061796843495</v>
      </c>
      <c r="K25" s="4">
        <v>1.2225861499020783</v>
      </c>
      <c r="L25" s="4">
        <v>1.7215977658691395</v>
      </c>
      <c r="M25" s="4">
        <v>1.5158541937269949</v>
      </c>
      <c r="N25" s="4">
        <v>1.3816877737821809</v>
      </c>
      <c r="O25" s="4">
        <v>1.3263988072918991</v>
      </c>
      <c r="P25" s="4">
        <v>1.2471436750188343</v>
      </c>
      <c r="Q25" s="4">
        <v>1.5098823673905444</v>
      </c>
      <c r="R25" s="4">
        <v>1.5743500757798929</v>
      </c>
      <c r="S25" s="4">
        <v>1.822220342982074</v>
      </c>
      <c r="T25" s="4">
        <v>1.8465706348950852</v>
      </c>
      <c r="U25" s="4">
        <v>2.0507082766419669</v>
      </c>
      <c r="V25" s="4">
        <v>1.912238036860773</v>
      </c>
      <c r="W25" s="4">
        <v>1.6709790766422183</v>
      </c>
      <c r="X25" s="4">
        <v>1.9408204613250377</v>
      </c>
      <c r="Y25" s="4">
        <v>1.9496529432490348</v>
      </c>
      <c r="Z25" s="4">
        <v>1.6448279196448892</v>
      </c>
      <c r="AA25" s="4">
        <v>1.4882037748433106</v>
      </c>
    </row>
    <row r="26" spans="2:27" x14ac:dyDescent="0.25">
      <c r="C26" s="9" t="s">
        <v>18</v>
      </c>
      <c r="D26" s="4">
        <v>1.44570982784447</v>
      </c>
      <c r="E26" s="4">
        <v>1.2621266965069919</v>
      </c>
      <c r="F26" s="4">
        <v>1.190169162747742</v>
      </c>
      <c r="G26" s="4">
        <v>1.2228159338098632</v>
      </c>
      <c r="H26" s="4">
        <v>1.0453775334502846</v>
      </c>
      <c r="I26" s="4">
        <v>1.0993324545381631</v>
      </c>
      <c r="J26" s="4">
        <v>1.0158142854537346</v>
      </c>
      <c r="K26" s="4">
        <v>0.99038244725885272</v>
      </c>
      <c r="L26" s="4">
        <v>1.7317471043957864</v>
      </c>
      <c r="M26" s="4">
        <v>1.0155024291354595</v>
      </c>
      <c r="N26" s="4">
        <v>0.96846381763233969</v>
      </c>
      <c r="O26" s="4">
        <v>0.91512623603025189</v>
      </c>
      <c r="P26" s="4">
        <v>0.89373364252884191</v>
      </c>
      <c r="Q26" s="4">
        <v>1.2401919999384556</v>
      </c>
      <c r="R26" s="4">
        <v>1.3500545363767198</v>
      </c>
      <c r="S26" s="4">
        <v>1.4962160648977192</v>
      </c>
      <c r="T26" s="4">
        <v>1.6553208517417157</v>
      </c>
      <c r="U26" s="4">
        <v>1.5966894257247382</v>
      </c>
      <c r="V26" s="4">
        <v>1.7067026603664124</v>
      </c>
      <c r="W26" s="4">
        <v>1.6580079393678457</v>
      </c>
      <c r="X26" s="4">
        <v>1.6973196485255817</v>
      </c>
      <c r="Y26" s="4">
        <v>1.8554094520270981</v>
      </c>
      <c r="Z26" s="4">
        <v>1.4643283694257896</v>
      </c>
      <c r="AA26" s="4">
        <v>1.4642049762189941</v>
      </c>
    </row>
    <row r="27" spans="2:27" x14ac:dyDescent="0.25">
      <c r="C27" s="9" t="s">
        <v>19</v>
      </c>
      <c r="D27" s="4">
        <v>1.1974403593264393</v>
      </c>
      <c r="E27" s="4">
        <v>1.0592260169481691</v>
      </c>
      <c r="F27" s="4">
        <v>1.1571577607311074</v>
      </c>
      <c r="G27" s="4">
        <v>0.97002660448408062</v>
      </c>
      <c r="H27" s="4">
        <v>1.0811356764179103</v>
      </c>
      <c r="I27" s="4">
        <v>0.93434741045253689</v>
      </c>
      <c r="J27" s="4">
        <v>0.9732673596269934</v>
      </c>
      <c r="K27" s="4">
        <v>0.69182916941914474</v>
      </c>
      <c r="L27" s="4">
        <v>1.6003970170407606</v>
      </c>
      <c r="M27" s="4">
        <v>0.9740809416913615</v>
      </c>
      <c r="N27" s="4">
        <v>0.8640168841337319</v>
      </c>
      <c r="O27" s="4">
        <v>0.90926195126719789</v>
      </c>
      <c r="P27" s="4">
        <v>1.0853943291823707</v>
      </c>
      <c r="Q27" s="4">
        <v>1.2577438803509344</v>
      </c>
      <c r="R27" s="4">
        <v>1.4823372137065987</v>
      </c>
      <c r="S27" s="4">
        <v>1.6401630407177057</v>
      </c>
      <c r="T27" s="4">
        <v>1.5889483460085041</v>
      </c>
      <c r="U27" s="4">
        <v>1.7344596359887907</v>
      </c>
      <c r="V27" s="4">
        <v>1.7914190831381969</v>
      </c>
      <c r="W27" s="4">
        <v>1.546845289285705</v>
      </c>
      <c r="X27" s="4">
        <v>1.5409773996810288</v>
      </c>
      <c r="Y27" s="4">
        <v>1.953659406752277</v>
      </c>
      <c r="Z27" s="4">
        <v>1.552901048327096</v>
      </c>
      <c r="AA27" s="4">
        <v>1.3456189920513615</v>
      </c>
    </row>
    <row r="28" spans="2:27" x14ac:dyDescent="0.25">
      <c r="C28" s="9" t="s">
        <v>20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  <row r="29" spans="2:27" x14ac:dyDescent="0.25">
      <c r="C29" s="9" t="s">
        <v>21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0" spans="2:27" x14ac:dyDescent="0.25">
      <c r="C30" s="9" t="s">
        <v>22</v>
      </c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</row>
    <row r="31" spans="2:27" x14ac:dyDescent="0.25">
      <c r="C31" s="9" t="s">
        <v>23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</row>
    <row r="32" spans="2:27" ht="15.75" thickBot="1" x14ac:dyDescent="0.3">
      <c r="C32" s="10" t="s">
        <v>24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5" spans="28:36" x14ac:dyDescent="0.25">
      <c r="AB35" s="5"/>
      <c r="AC35" s="5"/>
      <c r="AD35" s="5"/>
      <c r="AE35" s="5"/>
      <c r="AF35" s="5"/>
      <c r="AG35" s="5"/>
      <c r="AH35" s="5"/>
      <c r="AI35" s="5"/>
    </row>
    <row r="36" spans="28:36" x14ac:dyDescent="0.25">
      <c r="AB36" s="5"/>
      <c r="AC36" s="5"/>
      <c r="AD36" s="5"/>
      <c r="AE36" s="5"/>
      <c r="AF36" s="5"/>
      <c r="AG36" s="5"/>
      <c r="AH36" s="5"/>
      <c r="AI36" s="5"/>
      <c r="AJ36" s="5"/>
    </row>
    <row r="37" spans="28:36" x14ac:dyDescent="0.25">
      <c r="AB37" s="5"/>
      <c r="AC37" s="5"/>
      <c r="AD37" s="5"/>
      <c r="AE37" s="5"/>
      <c r="AF37" s="5"/>
      <c r="AG37" s="5"/>
      <c r="AH37" s="5"/>
      <c r="AI37" s="5"/>
      <c r="AJ37" s="5"/>
    </row>
    <row r="38" spans="28:36" x14ac:dyDescent="0.25">
      <c r="AB38" s="5"/>
      <c r="AC38" s="5"/>
      <c r="AD38" s="5"/>
      <c r="AE38" s="5"/>
      <c r="AF38" s="5"/>
      <c r="AG38" s="5"/>
      <c r="AH38" s="5"/>
      <c r="AI38" s="5"/>
      <c r="AJ38" s="5"/>
    </row>
    <row r="39" spans="28:36" x14ac:dyDescent="0.25">
      <c r="AB39" s="5"/>
      <c r="AC39" s="5"/>
      <c r="AD39" s="5"/>
      <c r="AE39" s="5"/>
      <c r="AF39" s="5"/>
      <c r="AG39" s="5"/>
      <c r="AH39" s="5"/>
      <c r="AI39" s="5"/>
      <c r="AJ39" s="5"/>
    </row>
    <row r="40" spans="28:36" x14ac:dyDescent="0.25">
      <c r="AB40" s="5"/>
      <c r="AC40" s="5"/>
      <c r="AD40" s="5"/>
      <c r="AE40" s="5"/>
      <c r="AF40" s="5"/>
      <c r="AG40" s="5"/>
      <c r="AH40" s="5"/>
      <c r="AI40" s="5"/>
      <c r="AJ40" s="5"/>
    </row>
    <row r="41" spans="28:36" x14ac:dyDescent="0.25">
      <c r="AB41" s="5"/>
      <c r="AC41" s="5"/>
      <c r="AD41" s="5"/>
      <c r="AE41" s="5"/>
      <c r="AF41" s="5"/>
      <c r="AG41" s="5"/>
      <c r="AH41" s="5"/>
      <c r="AI41" s="5"/>
      <c r="AJ41" s="5"/>
    </row>
    <row r="42" spans="28:36" x14ac:dyDescent="0.25">
      <c r="AB42" s="5"/>
      <c r="AC42" s="5"/>
      <c r="AD42" s="5"/>
      <c r="AE42" s="5"/>
      <c r="AF42" s="5"/>
      <c r="AG42" s="5"/>
      <c r="AH42" s="5"/>
      <c r="AI42" s="5"/>
      <c r="AJ42" s="5"/>
    </row>
    <row r="43" spans="28:36" x14ac:dyDescent="0.25">
      <c r="AB43" s="5"/>
      <c r="AC43" s="5"/>
      <c r="AD43" s="5"/>
      <c r="AE43" s="5"/>
      <c r="AF43" s="5"/>
      <c r="AG43" s="5"/>
      <c r="AH43" s="5"/>
      <c r="AI43" s="5"/>
      <c r="AJ43" s="5"/>
    </row>
  </sheetData>
  <mergeCells count="6">
    <mergeCell ref="C2:AA2"/>
    <mergeCell ref="C3:C4"/>
    <mergeCell ref="D3:AA3"/>
    <mergeCell ref="C18:AA18"/>
    <mergeCell ref="C19:C20"/>
    <mergeCell ref="D19:AA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E8629-F7EA-43F0-9A2D-020514D733B2}">
  <dimension ref="A1:Y34"/>
  <sheetViews>
    <sheetView workbookViewId="0">
      <selection activeCell="A28" sqref="A28"/>
    </sheetView>
  </sheetViews>
  <sheetFormatPr defaultColWidth="8.7109375" defaultRowHeight="15" x14ac:dyDescent="0.25"/>
  <cols>
    <col min="1" max="27" width="8.7109375" style="1" customWidth="1"/>
    <col min="28" max="16384" width="8.7109375" style="1"/>
  </cols>
  <sheetData>
    <row r="1" spans="1:25" ht="15.75" thickBot="1" x14ac:dyDescent="0.3">
      <c r="A1" s="5"/>
      <c r="B1" s="5"/>
      <c r="C1" s="5"/>
      <c r="D1" s="5"/>
      <c r="E1" s="5"/>
      <c r="F1" s="5"/>
      <c r="G1" s="5"/>
      <c r="H1" s="5"/>
      <c r="I1" s="17"/>
      <c r="J1" s="17"/>
      <c r="K1" s="17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26.45" customHeight="1" thickBot="1" x14ac:dyDescent="0.3">
      <c r="A2" s="27" t="s">
        <v>28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9"/>
    </row>
    <row r="3" spans="1:25" x14ac:dyDescent="0.25">
      <c r="A3" s="30" t="s">
        <v>10</v>
      </c>
      <c r="B3" s="32" t="s">
        <v>25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4"/>
    </row>
    <row r="4" spans="1:25" ht="15.75" thickBot="1" x14ac:dyDescent="0.3">
      <c r="A4" s="31"/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  <c r="H4" s="7">
        <v>7</v>
      </c>
      <c r="I4" s="7">
        <v>8</v>
      </c>
      <c r="J4" s="7">
        <v>9</v>
      </c>
      <c r="K4" s="7">
        <v>10</v>
      </c>
      <c r="L4" s="7">
        <v>11</v>
      </c>
      <c r="M4" s="7">
        <v>12</v>
      </c>
      <c r="N4" s="7">
        <v>13</v>
      </c>
      <c r="O4" s="7">
        <v>14</v>
      </c>
      <c r="P4" s="7">
        <v>15</v>
      </c>
      <c r="Q4" s="7">
        <v>16</v>
      </c>
      <c r="R4" s="7">
        <v>17</v>
      </c>
      <c r="S4" s="7">
        <v>18</v>
      </c>
      <c r="T4" s="7">
        <v>19</v>
      </c>
      <c r="U4" s="7">
        <v>20</v>
      </c>
      <c r="V4" s="7">
        <v>21</v>
      </c>
      <c r="W4" s="7">
        <v>22</v>
      </c>
      <c r="X4" s="7">
        <v>23</v>
      </c>
      <c r="Y4" s="8">
        <v>24</v>
      </c>
    </row>
    <row r="5" spans="1:25" x14ac:dyDescent="0.25">
      <c r="A5" s="9" t="s">
        <v>14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1.7786180848143862</v>
      </c>
      <c r="I5" s="2">
        <v>29.630090289038574</v>
      </c>
      <c r="J5" s="2">
        <v>16.43609006820407</v>
      </c>
      <c r="K5" s="2">
        <v>73.383798086202788</v>
      </c>
      <c r="L5" s="2">
        <v>52.100782754769554</v>
      </c>
      <c r="M5" s="2">
        <v>51.698245499369087</v>
      </c>
      <c r="N5" s="2">
        <v>42.496431908598382</v>
      </c>
      <c r="O5" s="2">
        <v>52.225310783646513</v>
      </c>
      <c r="P5" s="2">
        <v>57.535207661298124</v>
      </c>
      <c r="Q5" s="2">
        <v>62.147294649850153</v>
      </c>
      <c r="R5" s="2">
        <v>117.71988163917409</v>
      </c>
      <c r="S5" s="2">
        <v>114.08408955735271</v>
      </c>
      <c r="T5" s="2">
        <v>33.28599005175402</v>
      </c>
      <c r="U5" s="2">
        <v>30.338764875007683</v>
      </c>
      <c r="V5" s="2">
        <v>0.4781582261945308</v>
      </c>
      <c r="W5" s="2">
        <v>14.67975113001514</v>
      </c>
      <c r="X5" s="2">
        <v>0</v>
      </c>
      <c r="Y5" s="2">
        <v>0</v>
      </c>
    </row>
    <row r="6" spans="1:25" x14ac:dyDescent="0.25">
      <c r="A6" s="9" t="s">
        <v>15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6.2570418966689036</v>
      </c>
      <c r="I6" s="2">
        <v>28.198380178425825</v>
      </c>
      <c r="J6" s="2">
        <v>28.645722970042168</v>
      </c>
      <c r="K6" s="2">
        <v>66.981295326281256</v>
      </c>
      <c r="L6" s="2">
        <v>57.354891913661874</v>
      </c>
      <c r="M6" s="2">
        <v>41.17641915066217</v>
      </c>
      <c r="N6" s="2">
        <v>54.885838060208023</v>
      </c>
      <c r="O6" s="2">
        <v>59.579214291430254</v>
      </c>
      <c r="P6" s="2">
        <v>58.174704218574185</v>
      </c>
      <c r="Q6" s="2">
        <v>58.032234494369796</v>
      </c>
      <c r="R6" s="2">
        <v>69.773502773653988</v>
      </c>
      <c r="S6" s="2">
        <v>169.91933725429499</v>
      </c>
      <c r="T6" s="2">
        <v>46.057482295762902</v>
      </c>
      <c r="U6" s="2">
        <v>6.6539934669295198</v>
      </c>
      <c r="V6" s="2">
        <v>9.9169685787640844</v>
      </c>
      <c r="W6" s="2">
        <v>22.342020583510358</v>
      </c>
      <c r="X6" s="2">
        <v>0</v>
      </c>
      <c r="Y6" s="2">
        <v>0</v>
      </c>
    </row>
    <row r="7" spans="1:25" x14ac:dyDescent="0.25">
      <c r="A7" s="9" t="s">
        <v>16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2.4977443571257965</v>
      </c>
      <c r="I7" s="2">
        <v>23.72389105911903</v>
      </c>
      <c r="J7" s="2">
        <v>28.218432777697011</v>
      </c>
      <c r="K7" s="2">
        <v>60.636319128893447</v>
      </c>
      <c r="L7" s="2">
        <v>61.122341535057529</v>
      </c>
      <c r="M7" s="2">
        <v>52.350603374739613</v>
      </c>
      <c r="N7" s="2">
        <v>49.893100855740734</v>
      </c>
      <c r="O7" s="2">
        <v>55.948627228935841</v>
      </c>
      <c r="P7" s="2">
        <v>59.11102711296639</v>
      </c>
      <c r="Q7" s="2">
        <v>55.005211390087574</v>
      </c>
      <c r="R7" s="2">
        <v>72.605809899758441</v>
      </c>
      <c r="S7" s="2">
        <v>120.53003628523719</v>
      </c>
      <c r="T7" s="2">
        <v>128.29030020797862</v>
      </c>
      <c r="U7" s="2">
        <v>82.880712281183591</v>
      </c>
      <c r="V7" s="2">
        <v>0</v>
      </c>
      <c r="W7" s="2">
        <v>0.22930202293170396</v>
      </c>
      <c r="X7" s="2">
        <v>0</v>
      </c>
      <c r="Y7" s="2">
        <v>0</v>
      </c>
    </row>
    <row r="8" spans="1:25" x14ac:dyDescent="0.25">
      <c r="A8" s="9" t="s">
        <v>17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8.1957343082920229</v>
      </c>
      <c r="I8" s="2">
        <v>26.147078944758633</v>
      </c>
      <c r="J8" s="2">
        <v>36.7346843015305</v>
      </c>
      <c r="K8" s="2">
        <v>58.138305592268658</v>
      </c>
      <c r="L8" s="2">
        <v>52.31624752149181</v>
      </c>
      <c r="M8" s="2">
        <v>48.646212594029819</v>
      </c>
      <c r="N8" s="2">
        <v>46.940460579169269</v>
      </c>
      <c r="O8" s="2">
        <v>53.328867591934404</v>
      </c>
      <c r="P8" s="2">
        <v>52.45944729892755</v>
      </c>
      <c r="Q8" s="2">
        <v>58.202915422972346</v>
      </c>
      <c r="R8" s="2">
        <v>64.642415404564716</v>
      </c>
      <c r="S8" s="2">
        <v>59.465119925260353</v>
      </c>
      <c r="T8" s="2">
        <v>110.81363784844169</v>
      </c>
      <c r="U8" s="2">
        <v>115.28053528728572</v>
      </c>
      <c r="V8" s="2">
        <v>23.452643503143605</v>
      </c>
      <c r="W8" s="2">
        <v>4.6413037523080574</v>
      </c>
      <c r="X8" s="2">
        <v>0</v>
      </c>
      <c r="Y8" s="2">
        <v>0</v>
      </c>
    </row>
    <row r="9" spans="1:25" x14ac:dyDescent="0.25">
      <c r="A9" s="9" t="s">
        <v>5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28.204340315996419</v>
      </c>
      <c r="I9" s="2">
        <v>25.398354006356353</v>
      </c>
      <c r="J9" s="2">
        <v>51.078893936029381</v>
      </c>
      <c r="K9" s="2">
        <v>67.049772445025141</v>
      </c>
      <c r="L9" s="2">
        <v>61.247465484182008</v>
      </c>
      <c r="M9" s="2">
        <v>60.807755895557698</v>
      </c>
      <c r="N9" s="2">
        <v>58.995014127772706</v>
      </c>
      <c r="O9" s="2">
        <v>70.704624470098096</v>
      </c>
      <c r="P9" s="2">
        <v>60.59765442399349</v>
      </c>
      <c r="Q9" s="2">
        <v>63.85110842635865</v>
      </c>
      <c r="R9" s="2">
        <v>78.830646367086203</v>
      </c>
      <c r="S9" s="2">
        <v>80.223337975231445</v>
      </c>
      <c r="T9" s="2">
        <v>84.886249920016851</v>
      </c>
      <c r="U9" s="2">
        <v>117.56045894574191</v>
      </c>
      <c r="V9" s="2">
        <v>39.800324516684469</v>
      </c>
      <c r="W9" s="2">
        <v>0.79604793039409638</v>
      </c>
      <c r="X9" s="2">
        <v>0</v>
      </c>
      <c r="Y9" s="2">
        <v>0</v>
      </c>
    </row>
    <row r="10" spans="1:25" x14ac:dyDescent="0.25">
      <c r="A10" s="9" t="s">
        <v>18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38.511737685330921</v>
      </c>
      <c r="I10" s="2">
        <v>15.070111565532608</v>
      </c>
      <c r="J10" s="2">
        <v>66.488977818068705</v>
      </c>
      <c r="K10" s="2">
        <v>67.86737796433772</v>
      </c>
      <c r="L10" s="2">
        <v>57.486868398666985</v>
      </c>
      <c r="M10" s="2">
        <v>68.011205342580269</v>
      </c>
      <c r="N10" s="2">
        <v>55.44740907120002</v>
      </c>
      <c r="O10" s="2">
        <v>61.504837097573315</v>
      </c>
      <c r="P10" s="2">
        <v>57.553881881780811</v>
      </c>
      <c r="Q10" s="2">
        <v>65.509192250279497</v>
      </c>
      <c r="R10" s="2">
        <v>72.647217773888698</v>
      </c>
      <c r="S10" s="2">
        <v>78.448994626675301</v>
      </c>
      <c r="T10" s="2">
        <v>80.54001671708626</v>
      </c>
      <c r="U10" s="2">
        <v>132.07120164897464</v>
      </c>
      <c r="V10" s="2">
        <v>45.083730554061269</v>
      </c>
      <c r="W10" s="2">
        <v>53.168948237013595</v>
      </c>
      <c r="X10" s="2">
        <v>0</v>
      </c>
      <c r="Y10" s="2">
        <v>0</v>
      </c>
    </row>
    <row r="11" spans="1:25" x14ac:dyDescent="0.25">
      <c r="A11" s="9" t="s">
        <v>19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50.088646321018722</v>
      </c>
      <c r="I11" s="2">
        <v>29.176898164559116</v>
      </c>
      <c r="J11" s="2">
        <v>79.383391113210394</v>
      </c>
      <c r="K11" s="2">
        <v>78.208992809298735</v>
      </c>
      <c r="L11" s="2">
        <v>67.82964765591359</v>
      </c>
      <c r="M11" s="2">
        <v>67.215873902295968</v>
      </c>
      <c r="N11" s="2">
        <v>64.471269544586647</v>
      </c>
      <c r="O11" s="2">
        <v>61.358384962166376</v>
      </c>
      <c r="P11" s="2">
        <v>69.488025642553907</v>
      </c>
      <c r="Q11" s="2">
        <v>82.903124199993556</v>
      </c>
      <c r="R11" s="2">
        <v>75.594084019023441</v>
      </c>
      <c r="S11" s="2">
        <v>80.396045553684615</v>
      </c>
      <c r="T11" s="2">
        <v>83.890907603105006</v>
      </c>
      <c r="U11" s="2">
        <v>137.8012949144894</v>
      </c>
      <c r="V11" s="2">
        <v>52.556771982154132</v>
      </c>
      <c r="W11" s="2">
        <v>3.656430815904788</v>
      </c>
      <c r="X11" s="2">
        <v>0</v>
      </c>
      <c r="Y11" s="2">
        <v>0</v>
      </c>
    </row>
    <row r="12" spans="1:25" x14ac:dyDescent="0.25">
      <c r="A12" s="9" t="s">
        <v>20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s="9" t="s">
        <v>21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9" t="s">
        <v>22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9" t="s">
        <v>23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5.75" thickBot="1" x14ac:dyDescent="0.3">
      <c r="A16" s="10" t="s">
        <v>24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5.75" thickBot="1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ht="15.75" thickBot="1" x14ac:dyDescent="0.3">
      <c r="A18" s="27" t="s">
        <v>29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9"/>
    </row>
    <row r="19" spans="1:25" x14ac:dyDescent="0.25">
      <c r="A19" s="30" t="s">
        <v>10</v>
      </c>
      <c r="B19" s="32" t="s">
        <v>25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4"/>
    </row>
    <row r="20" spans="1:25" ht="15.75" thickBot="1" x14ac:dyDescent="0.3">
      <c r="A20" s="31"/>
      <c r="B20" s="6">
        <v>1</v>
      </c>
      <c r="C20" s="7">
        <v>2</v>
      </c>
      <c r="D20" s="7">
        <v>3</v>
      </c>
      <c r="E20" s="7">
        <v>4</v>
      </c>
      <c r="F20" s="7">
        <v>5</v>
      </c>
      <c r="G20" s="7">
        <v>6</v>
      </c>
      <c r="H20" s="7">
        <v>7</v>
      </c>
      <c r="I20" s="7">
        <v>8</v>
      </c>
      <c r="J20" s="7">
        <v>9</v>
      </c>
      <c r="K20" s="7">
        <v>10</v>
      </c>
      <c r="L20" s="7">
        <v>11</v>
      </c>
      <c r="M20" s="7">
        <v>12</v>
      </c>
      <c r="N20" s="7">
        <v>13</v>
      </c>
      <c r="O20" s="7">
        <v>14</v>
      </c>
      <c r="P20" s="7">
        <v>15</v>
      </c>
      <c r="Q20" s="7">
        <v>16</v>
      </c>
      <c r="R20" s="7">
        <v>17</v>
      </c>
      <c r="S20" s="7">
        <v>18</v>
      </c>
      <c r="T20" s="7">
        <v>19</v>
      </c>
      <c r="U20" s="7">
        <v>20</v>
      </c>
      <c r="V20" s="7">
        <v>21</v>
      </c>
      <c r="W20" s="7">
        <v>22</v>
      </c>
      <c r="X20" s="7">
        <v>23</v>
      </c>
      <c r="Y20" s="8">
        <v>24</v>
      </c>
    </row>
    <row r="21" spans="1:25" x14ac:dyDescent="0.25">
      <c r="A21" s="9" t="s">
        <v>14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0.20815313903801647</v>
      </c>
      <c r="I21" s="2">
        <v>21.565475822057017</v>
      </c>
      <c r="J21" s="2">
        <v>164.45150213893265</v>
      </c>
      <c r="K21" s="2">
        <v>79.177838672253813</v>
      </c>
      <c r="L21" s="2">
        <v>49.889282133975449</v>
      </c>
      <c r="M21" s="2">
        <v>38.781233011698504</v>
      </c>
      <c r="N21" s="2">
        <v>41.603252346496724</v>
      </c>
      <c r="O21" s="2">
        <v>45.340679472411736</v>
      </c>
      <c r="P21" s="2">
        <v>46.344806524713647</v>
      </c>
      <c r="Q21" s="2">
        <v>63.764404550178632</v>
      </c>
      <c r="R21" s="2">
        <v>43.282328322084254</v>
      </c>
      <c r="S21" s="2">
        <v>34.122753619427371</v>
      </c>
      <c r="T21" s="2">
        <v>35.345302325437309</v>
      </c>
      <c r="U21" s="2">
        <v>0.31583441288735203</v>
      </c>
      <c r="V21" s="2">
        <v>0.11907646437004143</v>
      </c>
      <c r="W21" s="2">
        <v>0.36160289163213738</v>
      </c>
      <c r="X21" s="2">
        <v>0</v>
      </c>
      <c r="Y21" s="2">
        <v>0</v>
      </c>
    </row>
    <row r="22" spans="1:25" x14ac:dyDescent="0.25">
      <c r="A22" s="9" t="s">
        <v>15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7.0132810892626081</v>
      </c>
      <c r="I22" s="2">
        <v>47.182004716968741</v>
      </c>
      <c r="J22" s="2">
        <v>180.64832127694478</v>
      </c>
      <c r="K22" s="2">
        <v>61.156971986373399</v>
      </c>
      <c r="L22" s="2">
        <v>53.847236570704574</v>
      </c>
      <c r="M22" s="2">
        <v>56.696056753673453</v>
      </c>
      <c r="N22" s="2">
        <v>51.87019145514234</v>
      </c>
      <c r="O22" s="2">
        <v>56.49064762920797</v>
      </c>
      <c r="P22" s="2">
        <v>59.959827923026786</v>
      </c>
      <c r="Q22" s="2">
        <v>55.894596739873045</v>
      </c>
      <c r="R22" s="2">
        <v>68.325375661825447</v>
      </c>
      <c r="S22" s="2">
        <v>39.861189498490795</v>
      </c>
      <c r="T22" s="2">
        <v>49.511875204353501</v>
      </c>
      <c r="U22" s="2">
        <v>5.130922788705222</v>
      </c>
      <c r="V22" s="2">
        <v>0.13204049204953916</v>
      </c>
      <c r="W22" s="2">
        <v>22.342020583510358</v>
      </c>
      <c r="X22" s="2">
        <v>0</v>
      </c>
      <c r="Y22" s="2">
        <v>0</v>
      </c>
    </row>
    <row r="23" spans="1:25" x14ac:dyDescent="0.25">
      <c r="A23" s="9" t="s">
        <v>16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0.13642622852467282</v>
      </c>
      <c r="I23" s="2">
        <v>54.654925298913533</v>
      </c>
      <c r="J23" s="2">
        <v>133.41280553320382</v>
      </c>
      <c r="K23" s="2">
        <v>85.741680822933091</v>
      </c>
      <c r="L23" s="2">
        <v>52.195089915287156</v>
      </c>
      <c r="M23" s="2">
        <v>66.045995683728478</v>
      </c>
      <c r="N23" s="2">
        <v>45.859655589792105</v>
      </c>
      <c r="O23" s="2">
        <v>57.652805334059856</v>
      </c>
      <c r="P23" s="2">
        <v>57.840136140593998</v>
      </c>
      <c r="Q23" s="2">
        <v>53.345088633884458</v>
      </c>
      <c r="R23" s="2">
        <v>60.220371748673116</v>
      </c>
      <c r="S23" s="2">
        <v>72.129056494803862</v>
      </c>
      <c r="T23" s="2">
        <v>42.55119662286728</v>
      </c>
      <c r="U23" s="2">
        <v>20.642531008254711</v>
      </c>
      <c r="V23" s="2">
        <v>12.469000857937068</v>
      </c>
      <c r="W23" s="2">
        <v>0.17155625360853771</v>
      </c>
      <c r="X23" s="2">
        <v>0</v>
      </c>
      <c r="Y23" s="2">
        <v>0</v>
      </c>
    </row>
    <row r="24" spans="1:25" x14ac:dyDescent="0.25">
      <c r="A24" s="9" t="s">
        <v>17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1.0601212259020878</v>
      </c>
      <c r="I24" s="2">
        <v>73.785311456938445</v>
      </c>
      <c r="J24" s="2">
        <v>152.44472092064552</v>
      </c>
      <c r="K24" s="2">
        <v>60.986362063291544</v>
      </c>
      <c r="L24" s="2">
        <v>52.184580547503245</v>
      </c>
      <c r="M24" s="2">
        <v>54.008563999339316</v>
      </c>
      <c r="N24" s="2">
        <v>53.605413992063411</v>
      </c>
      <c r="O24" s="2">
        <v>48.329331829887487</v>
      </c>
      <c r="P24" s="2">
        <v>55.295153582772379</v>
      </c>
      <c r="Q24" s="2">
        <v>60.357319583454654</v>
      </c>
      <c r="R24" s="2">
        <v>64.684685624993207</v>
      </c>
      <c r="S24" s="2">
        <v>77.243331615353171</v>
      </c>
      <c r="T24" s="2">
        <v>59.923298127047914</v>
      </c>
      <c r="U24" s="2">
        <v>19.560725442701642</v>
      </c>
      <c r="V24" s="2">
        <v>42.808021012445082</v>
      </c>
      <c r="W24" s="2">
        <v>1.7087717244234983</v>
      </c>
      <c r="X24" s="2">
        <v>0</v>
      </c>
      <c r="Y24" s="2">
        <v>0</v>
      </c>
    </row>
    <row r="25" spans="1:25" x14ac:dyDescent="0.25">
      <c r="A25" s="9" t="s">
        <v>5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4.8940307816188753</v>
      </c>
      <c r="I25" s="2">
        <v>98.192432569469659</v>
      </c>
      <c r="J25" s="2">
        <v>123.64790454825796</v>
      </c>
      <c r="K25" s="2">
        <v>59.875978602551839</v>
      </c>
      <c r="L25" s="2">
        <v>63.433955465848371</v>
      </c>
      <c r="M25" s="2">
        <v>68.882668861470947</v>
      </c>
      <c r="N25" s="2">
        <v>50.320677606678302</v>
      </c>
      <c r="O25" s="2">
        <v>58.639881327033912</v>
      </c>
      <c r="P25" s="2">
        <v>70.957871323769169</v>
      </c>
      <c r="Q25" s="2">
        <v>72.669758110270649</v>
      </c>
      <c r="R25" s="2">
        <v>65.410746144057995</v>
      </c>
      <c r="S25" s="2">
        <v>75.701310952416208</v>
      </c>
      <c r="T25" s="2">
        <v>62.553302052367187</v>
      </c>
      <c r="U25" s="2">
        <v>28.083288350447667</v>
      </c>
      <c r="V25" s="2">
        <v>38.604520722689323</v>
      </c>
      <c r="W25" s="2">
        <v>8.1766732635384471</v>
      </c>
      <c r="X25" s="2">
        <v>0</v>
      </c>
      <c r="Y25" s="2">
        <v>0</v>
      </c>
    </row>
    <row r="26" spans="1:25" x14ac:dyDescent="0.25">
      <c r="A26" s="9" t="s">
        <v>18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11.100556173755624</v>
      </c>
      <c r="I26" s="2">
        <v>120.63646008783863</v>
      </c>
      <c r="J26" s="2">
        <v>97.812452440881657</v>
      </c>
      <c r="K26" s="2">
        <v>55.327902820395906</v>
      </c>
      <c r="L26" s="2">
        <v>55.015328246798909</v>
      </c>
      <c r="M26" s="2">
        <v>52.724992990247493</v>
      </c>
      <c r="N26" s="2">
        <v>59.868188275846428</v>
      </c>
      <c r="O26" s="2">
        <v>55.995888347675191</v>
      </c>
      <c r="P26" s="2">
        <v>60.789413449817459</v>
      </c>
      <c r="Q26" s="2">
        <v>69.911736857482467</v>
      </c>
      <c r="R26" s="2">
        <v>76.995313849338956</v>
      </c>
      <c r="S26" s="2">
        <v>77.947332364494528</v>
      </c>
      <c r="T26" s="2">
        <v>74.522620028682184</v>
      </c>
      <c r="U26" s="2">
        <v>41.055882980442711</v>
      </c>
      <c r="V26" s="2">
        <v>42.792202810305383</v>
      </c>
      <c r="W26" s="2">
        <v>26.784378296652047</v>
      </c>
      <c r="X26" s="2">
        <v>0</v>
      </c>
      <c r="Y26" s="2">
        <v>0</v>
      </c>
    </row>
    <row r="27" spans="1:25" x14ac:dyDescent="0.25">
      <c r="A27" s="9" t="s">
        <v>19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6.8117142944405336</v>
      </c>
      <c r="I27" s="2">
        <v>128.82847555499265</v>
      </c>
      <c r="J27" s="2">
        <v>134.89234565173203</v>
      </c>
      <c r="K27" s="2">
        <v>55.09198789233163</v>
      </c>
      <c r="L27" s="2">
        <v>57.735045867595339</v>
      </c>
      <c r="M27" s="2">
        <v>56.047087989053587</v>
      </c>
      <c r="N27" s="2">
        <v>57.208767056343241</v>
      </c>
      <c r="O27" s="2">
        <v>63.251728442823158</v>
      </c>
      <c r="P27" s="2">
        <v>67.749819190332801</v>
      </c>
      <c r="Q27" s="2">
        <v>82.804890221328634</v>
      </c>
      <c r="R27" s="2">
        <v>88.990333668829763</v>
      </c>
      <c r="S27" s="2">
        <v>91.92207032775751</v>
      </c>
      <c r="T27" s="2">
        <v>84.950299916052685</v>
      </c>
      <c r="U27" s="2">
        <v>24.796308959150586</v>
      </c>
      <c r="V27" s="2">
        <v>65.465403915586748</v>
      </c>
      <c r="W27" s="2">
        <v>37.249759077851301</v>
      </c>
      <c r="X27" s="2">
        <v>0</v>
      </c>
      <c r="Y27" s="2">
        <v>0</v>
      </c>
    </row>
    <row r="28" spans="1:25" x14ac:dyDescent="0.25">
      <c r="A28" s="9" t="s">
        <v>20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9" t="s">
        <v>21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9" t="s">
        <v>22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9" t="s">
        <v>23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thickBot="1" x14ac:dyDescent="0.3">
      <c r="A32" s="10" t="s">
        <v>24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4" spans="9:11" x14ac:dyDescent="0.25">
      <c r="I34" s="17"/>
      <c r="J34" s="17"/>
      <c r="K34" s="17"/>
    </row>
  </sheetData>
  <mergeCells count="6">
    <mergeCell ref="A2:Y2"/>
    <mergeCell ref="A3:A4"/>
    <mergeCell ref="B3:Y3"/>
    <mergeCell ref="A18:Y18"/>
    <mergeCell ref="A19:A20"/>
    <mergeCell ref="B19:Y1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23099C-28B5-4CA5-B44B-0EDBCF50B3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144B33-DF92-4700-BD66-D32FA2F2F0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A4279A6-A38C-4E6F-AE61-B4F0ECC7FC08}">
  <ds:schemaRefs>
    <ds:schemaRef ds:uri="f685203b-1255-41d2-8f70-b98a843edfb9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54b2f64a-4128-45e5-885e-00415c90a28b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2024 Regulation Up</vt:lpstr>
      <vt:lpstr>2024 Regulation Down</vt:lpstr>
      <vt:lpstr>2024 Wind Adj Table</vt:lpstr>
      <vt:lpstr>2024 Solar Adj Table</vt:lpstr>
      <vt:lpstr>2025 Regulation Up</vt:lpstr>
      <vt:lpstr>2025 Regulation Down</vt:lpstr>
      <vt:lpstr>2025 Wind Adj Table</vt:lpstr>
      <vt:lpstr>2025 Solar Adj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2024-08-14T22:18:15Z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