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updateLinks="never" codeName="ThisWorkbook"/>
  <xr:revisionPtr revIDLastSave="2143" documentId="13_ncr:1_{D01B4868-61FF-4B84-8E97-1E5166B65110}" xr6:coauthVersionLast="47" xr6:coauthVersionMax="47" xr10:uidLastSave="{06C555F9-0A9D-4E59-9D1F-6B83FB638953}"/>
  <bookViews>
    <workbookView xWindow="-120" yWindow="-120" windowWidth="29040" windowHeight="15720" tabRatio="501" xr2:uid="{00000000-000D-0000-FFFF-FFFF00000000}"/>
  </bookViews>
  <sheets>
    <sheet name="Notes" sheetId="99" r:id="rId1"/>
    <sheet name="Identification" sheetId="87" r:id="rId2"/>
    <sheet name="Offer Information" sheetId="100" r:id="rId3"/>
    <sheet name="Capital Contributions" sheetId="101" r:id="rId4"/>
    <sheet name="Site Information" sheetId="95" r:id="rId5"/>
  </sheets>
  <definedNames>
    <definedName name="_xlnm._FilterDatabase" localSheetId="1" hidden="1">Identification!#REF!</definedName>
    <definedName name="_xlnm._FilterDatabase" localSheetId="4" hidden="1">'Site Information'!$A$1:$M$2</definedName>
    <definedName name="id_input_area">Identification!$B$4:$C$6</definedName>
    <definedName name="mon_year">#REF!</definedName>
    <definedName name="ramp">#REF!</definedName>
    <definedName name="Yes_N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100" l="1"/>
  <c r="I9" i="100"/>
  <c r="I10" i="100"/>
  <c r="I11" i="100"/>
  <c r="I12" i="100"/>
  <c r="I13" i="100"/>
  <c r="I14" i="100"/>
  <c r="I15" i="100"/>
  <c r="I7" i="100"/>
  <c r="O8" i="100" l="1"/>
  <c r="P8" i="100"/>
  <c r="O9" i="100"/>
  <c r="P9" i="100"/>
  <c r="O10" i="100"/>
  <c r="P10" i="100"/>
  <c r="O11" i="100"/>
  <c r="P11" i="100"/>
  <c r="O12" i="100"/>
  <c r="P12" i="100"/>
  <c r="O13" i="100"/>
  <c r="P13" i="100"/>
  <c r="O14" i="100"/>
  <c r="P14" i="100"/>
  <c r="O15" i="100"/>
  <c r="P15" i="100"/>
  <c r="O7" i="100"/>
  <c r="D8" i="100"/>
  <c r="D15" i="100"/>
  <c r="D9" i="100"/>
  <c r="D10" i="100"/>
  <c r="D11" i="100"/>
  <c r="D12" i="100"/>
  <c r="D13" i="100"/>
  <c r="D14" i="100"/>
  <c r="D7" i="100"/>
  <c r="P7" i="100"/>
  <c r="J13" i="100" l="1"/>
  <c r="J11" i="100"/>
  <c r="J7" i="100"/>
  <c r="J14" i="100"/>
  <c r="J12" i="100"/>
  <c r="J10" i="100"/>
  <c r="J9" i="100"/>
  <c r="J8" i="100"/>
  <c r="J15" i="10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6" authorId="0" shapeId="0" xr:uid="{61F59432-8BC7-4FB6-8FBC-286F3470B65B}">
      <text>
        <r>
          <rPr>
            <sz val="9"/>
            <color indexed="81"/>
            <rFont val="Tahoma"/>
            <family val="2"/>
          </rPr>
          <t>Name can only be used for one offer.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6" authorId="0" shapeId="0" xr:uid="{493BC0F4-3D3C-4B1A-8791-152437836980}">
      <text>
        <r>
          <rPr>
            <sz val="10"/>
            <rFont val="Arial"/>
            <family val="2"/>
          </rPr>
          <t xml:space="preserve">Must be at least five (5) MWs of capacity.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1" authorId="0" shapeId="0" xr:uid="{ABEBE373-70A2-4FAF-86B6-DF92BA11DEE7}">
      <text>
        <r>
          <rPr>
            <sz val="8"/>
            <color indexed="81"/>
            <rFont val="Tahoma"/>
            <family val="2"/>
          </rPr>
          <t xml:space="preserve">Fill in this column for any site inside a NOIE service area that is not metered with a boundary meter
Note: No commas allowed in UMI
</t>
        </r>
      </text>
    </comment>
    <comment ref="C1" authorId="0" shapeId="0" xr:uid="{EA1BD10A-0F33-4DF3-BCFE-B5FC65DFF22C}">
      <text>
        <r>
          <rPr>
            <sz val="8"/>
            <color indexed="81"/>
            <rFont val="Tahoma"/>
            <family val="2"/>
          </rPr>
          <t xml:space="preserve">Site names must be Unique and cannot be blank.
</t>
        </r>
      </text>
    </comment>
    <comment ref="D1" authorId="0" shapeId="0" xr:uid="{8D7D6A91-81E8-4194-A3B8-81DC18172D86}">
      <text>
        <r>
          <rPr>
            <sz val="8"/>
            <color indexed="81"/>
            <rFont val="Tahoma"/>
            <family val="2"/>
          </rPr>
          <t xml:space="preserve">If NOIE Service Area is 'Yes" Site Address (street) cannot be blank
</t>
        </r>
      </text>
    </comment>
    <comment ref="E1" authorId="0" shapeId="0" xr:uid="{8299D924-28DF-4D15-B49D-58BC3F63F9FA}">
      <text>
        <r>
          <rPr>
            <sz val="8"/>
            <color indexed="81"/>
            <rFont val="Tahoma"/>
            <family val="2"/>
          </rPr>
          <t>If NOIE Service Area is 'Yes" Site Address (city) cannot be blank</t>
        </r>
        <r>
          <rPr>
            <b/>
            <sz val="8"/>
            <color indexed="81"/>
            <rFont val="Tahoma"/>
            <family val="2"/>
          </rPr>
          <t xml:space="preserve">
</t>
        </r>
        <r>
          <rPr>
            <sz val="8"/>
            <color indexed="81"/>
            <rFont val="Tahoma"/>
            <family val="2"/>
          </rPr>
          <t xml:space="preserve">
</t>
        </r>
      </text>
    </comment>
    <comment ref="F1" authorId="0" shapeId="0" xr:uid="{8835721D-812C-4D67-AF9C-3719B85A9C82}">
      <text>
        <r>
          <rPr>
            <sz val="8"/>
            <color indexed="81"/>
            <rFont val="Tahoma"/>
            <family val="2"/>
          </rPr>
          <t xml:space="preserve">If NOIE Service Area is 'Yes", Zip Code cannot be blank
</t>
        </r>
      </text>
    </comment>
    <comment ref="H1" authorId="0" shapeId="0" xr:uid="{5FE53C7E-4575-4782-9440-C6EAD89D16FE}">
      <text>
        <r>
          <rPr>
            <sz val="8"/>
            <color indexed="81"/>
            <rFont val="Tahoma"/>
            <family val="2"/>
          </rPr>
          <t xml:space="preserve">•Must be "Yes" if the load is inside a NOIE area; otherwise must be "No". </t>
        </r>
        <r>
          <rPr>
            <b/>
            <sz val="8"/>
            <color indexed="81"/>
            <rFont val="Tahoma"/>
            <family val="2"/>
          </rPr>
          <t xml:space="preserve">
</t>
        </r>
        <r>
          <rPr>
            <sz val="8"/>
            <color indexed="81"/>
            <rFont val="Tahoma"/>
            <family val="2"/>
          </rPr>
          <t xml:space="preserve">
</t>
        </r>
      </text>
    </comment>
    <comment ref="I1" authorId="0" shapeId="0" xr:uid="{6DA75511-EC3B-4919-931D-1C73627732E6}">
      <text>
        <r>
          <rPr>
            <sz val="10"/>
            <rFont val="Arial"/>
            <family val="2"/>
          </rPr>
          <t>If Site is in a NOIE area and is Residential enter 'Yes'.
If site is in a NOIE area and is not Residential enter 'No'.
Otherwise leave blank.</t>
        </r>
      </text>
    </comment>
    <comment ref="J1" authorId="0" shapeId="0" xr:uid="{6A12061F-74EE-4D69-BE40-6D27A86B7A7B}">
      <text>
        <r>
          <rPr>
            <b/>
            <sz val="9"/>
            <color indexed="81"/>
            <rFont val="Tahoma"/>
            <family val="2"/>
          </rPr>
          <t xml:space="preserve">If NOIE Service Area is 'Yes' then must be provided; otherwise leave blank.
This should be the Substation Code that is in the Shift Factor List provided
 by ERCOT
</t>
        </r>
      </text>
    </comment>
    <comment ref="K1" authorId="0" shapeId="0" xr:uid="{D439802E-CFFB-4EFC-8D74-1610ADB148D9}">
      <text>
        <r>
          <rPr>
            <sz val="8"/>
            <color indexed="81"/>
            <rFont val="Tahoma"/>
            <family val="2"/>
          </rPr>
          <t>If on site generation will be used for all or some of the load response, must be "Yes"; otherwise must be "No".</t>
        </r>
      </text>
    </comment>
    <comment ref="L1" authorId="0" shapeId="0" xr:uid="{5EF7D9B2-0038-4962-9013-ABC01DC6B392}">
      <text>
        <r>
          <rPr>
            <sz val="9"/>
            <color indexed="81"/>
            <rFont val="Tahoma"/>
            <family val="2"/>
          </rPr>
          <t>If On-site Gen is "Yes" fill in Generator Name Plate MW; otherwise, leave blank</t>
        </r>
      </text>
    </comment>
    <comment ref="M1" authorId="0" shapeId="0" xr:uid="{96325FC4-98FC-4F5E-A157-DA5A3BECC61C}">
      <text>
        <r>
          <rPr>
            <sz val="9"/>
            <color indexed="81"/>
            <rFont val="Tahoma"/>
            <family val="2"/>
          </rPr>
          <t>Portion of the total Offered Capacity MW allocated to the Site.  Enter "0" if site is not included in category A.
Sum across all Sites must equal the total Offered MW</t>
        </r>
      </text>
    </comment>
    <comment ref="O1" authorId="0" shapeId="0" xr:uid="{23B7E750-9C24-417F-B15A-18C247E39BB0}">
      <text>
        <r>
          <rPr>
            <sz val="9"/>
            <color indexed="81"/>
            <rFont val="Tahoma"/>
            <family val="2"/>
          </rPr>
          <t>Portion of the total Offered Capacity MW allocated to the Site.  Enter "0" if site is not included in category B.
Sum across all Sites must equal the total Offered MW</t>
        </r>
      </text>
    </comment>
    <comment ref="Q1" authorId="0" shapeId="0" xr:uid="{8EF4D698-E834-43CF-9537-28BCD7524FB6}">
      <text>
        <r>
          <rPr>
            <sz val="9"/>
            <color indexed="81"/>
            <rFont val="Tahoma"/>
            <family val="2"/>
          </rPr>
          <t>Portion of the total Offered Capacity MW allocated to the Site.  Enter "0" if site is not included in category A.
Sum across all Sites must equal the total Offered MW</t>
        </r>
      </text>
    </comment>
    <comment ref="S1" authorId="0" shapeId="0" xr:uid="{76FC0A0F-3496-47E3-A020-37B3D92F4227}">
      <text>
        <r>
          <rPr>
            <sz val="9"/>
            <color indexed="81"/>
            <rFont val="Tahoma"/>
            <family val="2"/>
          </rPr>
          <t>Portion of the total Offered Capacity MW allocated to the Site.  Enter "0" if site is not included in category B.
Sum across all Sites must equal the total Offered MW</t>
        </r>
      </text>
    </comment>
    <comment ref="U1" authorId="0" shapeId="0" xr:uid="{7B9D642B-3003-4285-8CB0-5F4CE9CC87A4}">
      <text>
        <r>
          <rPr>
            <sz val="9"/>
            <color indexed="81"/>
            <rFont val="Tahoma"/>
            <family val="2"/>
          </rPr>
          <t>Portion of the total Offered Capacity MW allocated to the Site.  Enter "0" if site is not included in category A.
Sum across all Sites must equal the total Offered MW</t>
        </r>
      </text>
    </comment>
  </commentList>
</comments>
</file>

<file path=xl/sharedStrings.xml><?xml version="1.0" encoding="utf-8"?>
<sst xmlns="http://schemas.openxmlformats.org/spreadsheetml/2006/main" count="188" uniqueCount="133">
  <si>
    <t xml:space="preserve">  </t>
  </si>
  <si>
    <t>Demand Response MRA Site Information</t>
  </si>
  <si>
    <t>16.0</t>
  </si>
  <si>
    <t>For DR MRA Proposal</t>
  </si>
  <si>
    <t>Submitting QSE Name</t>
  </si>
  <si>
    <t>Submitting QSE DUNs</t>
  </si>
  <si>
    <t>DR MRA Site Name</t>
  </si>
  <si>
    <t>f1</t>
  </si>
  <si>
    <t>f2</t>
  </si>
  <si>
    <t>f3</t>
  </si>
  <si>
    <t>f4</t>
  </si>
  <si>
    <t>f5</t>
  </si>
  <si>
    <t>Season</t>
  </si>
  <si>
    <t>Start Date</t>
  </si>
  <si>
    <t>Stop Date</t>
  </si>
  <si>
    <t xml:space="preserve">Is the offered capacity a Weather-Sensitive MRA?   </t>
  </si>
  <si>
    <t>Total Proposed Standby Payment for Season</t>
  </si>
  <si>
    <t>One or more seasons can be offered</t>
  </si>
  <si>
    <t>Fixed</t>
  </si>
  <si>
    <t>(Yes/No)</t>
  </si>
  <si>
    <t>Calculated Hourly Standby Price for the Season:
 ($/MW/Hr)</t>
  </si>
  <si>
    <t xml:space="preserve">ESI-ID </t>
  </si>
  <si>
    <t>Unique Meter ID</t>
  </si>
  <si>
    <t>Site Name</t>
  </si>
  <si>
    <t>Site Address
(street)</t>
  </si>
  <si>
    <t>Site Address
(city)</t>
  </si>
  <si>
    <t>Zip Code</t>
  </si>
  <si>
    <t>TDSP Name</t>
  </si>
  <si>
    <t>NOIE 
Service Area (Yes/No)</t>
  </si>
  <si>
    <t>NOIE Residential Site
(Yes/No)</t>
  </si>
  <si>
    <t>NOIE Substation Code</t>
  </si>
  <si>
    <t>On-site Gen (YES/NO)?</t>
  </si>
  <si>
    <t>Generator Name Plate Rating (MW)</t>
  </si>
  <si>
    <t>Site Allocation of Offered Capacity for Season A: Spring 25:  (MW)</t>
  </si>
  <si>
    <t>Site Allocation of Offered Capacity for Season B: Summer 25:  (MW)</t>
  </si>
  <si>
    <t>Site Allocation of Offered Capacity for Season C:  Fall 25:  (MW)</t>
  </si>
  <si>
    <t>Site Allocation of Offered Capacity for Season D: for Winter 25 -26:  (MW)</t>
  </si>
  <si>
    <t>Site Allocation of Offered Capacity for Season E: Spring 26:  (MW)</t>
  </si>
  <si>
    <t>Site Allocation of Offered Capacity for Season F: Summer 26:  (MW)</t>
  </si>
  <si>
    <t>Site Allocation of Offered Capacity for Season G:  Fall 26:  (MW)</t>
  </si>
  <si>
    <t>Site Allocation of Offered Capacity for Season H: for Winter 26 -27:  (MW)</t>
  </si>
  <si>
    <t>Site Allocation of Offered Capacity for Season I: Spring 27:  (MW)</t>
  </si>
  <si>
    <t>Season A: (Spring 25)</t>
  </si>
  <si>
    <t>Season B: (Summer 25)</t>
  </si>
  <si>
    <t>Season C:  (Fall 25)</t>
  </si>
  <si>
    <t>Season D: (Winter 25-26)</t>
  </si>
  <si>
    <t>Season E: (Spring 26)</t>
  </si>
  <si>
    <t>Season F: (Summer 26)</t>
  </si>
  <si>
    <t>Season G:  (Fall 26)</t>
  </si>
  <si>
    <t>Season H: (Winter 26-27)</t>
  </si>
  <si>
    <t>Computed</t>
  </si>
  <si>
    <t>Number of Hours per Day the MRA Shall Be Available</t>
  </si>
  <si>
    <t xml:space="preserve">Notes: </t>
  </si>
  <si>
    <t xml:space="preserve">  - Data can be entered only into the cell highlighted in green</t>
  </si>
  <si>
    <t xml:space="preserve">  - Offers can be submitted for any or all seasons. However, ERCOT will sign one single MRA contract including all awarded periods</t>
  </si>
  <si>
    <t xml:space="preserve">[1]  Subject to various reduction factors </t>
  </si>
  <si>
    <t>[2]  Assuming that all reduction factors have the value of 1 (Standby Payment is paid in full)</t>
  </si>
  <si>
    <t>[3]  If no Event Deployment Price and no Proxy Startup Fuel Quantity are provided, the Deployment Event Payment will result to zero.</t>
  </si>
  <si>
    <t>[4]  If no Variable Price and no Proxy Heat Rate are provided, the Variable Payment for Deployment will result to zero.</t>
  </si>
  <si>
    <t xml:space="preserve">  - Offers cannot be submitted for part of a season, they have to be valid for the entire season offered in column H</t>
  </si>
  <si>
    <t>(a)</t>
  </si>
  <si>
    <t>(b)</t>
  </si>
  <si>
    <t>(c)</t>
  </si>
  <si>
    <t>(d) = (c-b+1)</t>
  </si>
  <si>
    <t>(e)</t>
  </si>
  <si>
    <t>(f)</t>
  </si>
  <si>
    <t>Number of Hours per Season the MRA Shall Be Available</t>
  </si>
  <si>
    <t>(k)</t>
  </si>
  <si>
    <t>(l)</t>
  </si>
  <si>
    <t>(q)</t>
  </si>
  <si>
    <t>(r)</t>
  </si>
  <si>
    <t>DATA FOR STANDBY PAYMENT:</t>
  </si>
  <si>
    <t>DATA FOR DEPLOYMENT EVENT PAYMENT:</t>
  </si>
  <si>
    <t>DATA FOR VARIABLE PAYMENT FOR DEPLOYMENT:</t>
  </si>
  <si>
    <t>Contract Capacity</t>
  </si>
  <si>
    <t>Must be 0 or greater than or equal to 5 MW, rounded to the nearest tenth)
(MW)</t>
  </si>
  <si>
    <t xml:space="preserve">Must be 0 or greater
($/MW) </t>
  </si>
  <si>
    <t>Calculated Standby Payment for the Season:
 Assuming 100% Availability and Event Performance
($)</t>
  </si>
  <si>
    <t>Stand-by Price</t>
  </si>
  <si>
    <t>Offered Standby Price per hour of Obligation</t>
  </si>
  <si>
    <t>Event Deployment Price</t>
  </si>
  <si>
    <t>Optional Field
($/event)</t>
  </si>
  <si>
    <t>Estimated Fuel Adder</t>
  </si>
  <si>
    <t>Optional Field
($/MMBtu)</t>
  </si>
  <si>
    <t>Proxy Startup Fuel Quantity</t>
  </si>
  <si>
    <t>Variable Deployment Price</t>
  </si>
  <si>
    <t>Optional Field
($/MWh)</t>
  </si>
  <si>
    <t>Proxy Heat Rate</t>
  </si>
  <si>
    <t>Optional Field
(MMBTU/MWh)</t>
  </si>
  <si>
    <t>Optional Field
(MMBTU/start)</t>
  </si>
  <si>
    <t>Number of Days Contracted</t>
  </si>
  <si>
    <t>First Contracted Hour Ending (HE)</t>
  </si>
  <si>
    <t>Last Contracted Hour Ending (HE)</t>
  </si>
  <si>
    <t>OTHER DATA:</t>
  </si>
  <si>
    <t>(s)</t>
  </si>
  <si>
    <t>MRASBPR</t>
  </si>
  <si>
    <t>MRACCAP</t>
  </si>
  <si>
    <t>EDPRICE</t>
  </si>
  <si>
    <t>MRAPSUFQ</t>
  </si>
  <si>
    <t>VPRICE</t>
  </si>
  <si>
    <t>MRAPHR</t>
  </si>
  <si>
    <t>MRACEFA</t>
  </si>
  <si>
    <t>MRAMCAPEX</t>
  </si>
  <si>
    <t>Season I: (Spring 27)</t>
  </si>
  <si>
    <t>CONTRIBUTED CAPITAL EXPENDITURES (optional):</t>
  </si>
  <si>
    <t>Month-Year</t>
  </si>
  <si>
    <t>$</t>
  </si>
  <si>
    <t>Explanation</t>
  </si>
  <si>
    <t> </t>
  </si>
  <si>
    <t>Bill Determinant ==&gt;</t>
  </si>
  <si>
    <t>First Contracted Block for the Day</t>
  </si>
  <si>
    <t>Second Contracted Block for the Day</t>
  </si>
  <si>
    <t>(g)</t>
  </si>
  <si>
    <t>(h)</t>
  </si>
  <si>
    <t>(i) = (f-e+1)+(h-g+1)</t>
  </si>
  <si>
    <t>(j) = (d*i)</t>
  </si>
  <si>
    <t>Offered Season</t>
  </si>
  <si>
    <t>(m)</t>
  </si>
  <si>
    <t>(n)</t>
  </si>
  <si>
    <t>(t)</t>
  </si>
  <si>
    <t>(u)</t>
  </si>
  <si>
    <t>(o)=(n/j)</t>
  </si>
  <si>
    <t>(p)=(l*n)</t>
  </si>
  <si>
    <t>1)  For an aggregation, the sum of column "M" on the "Site Information" tab should be equal to the 'Contract Capacity' entered into the "Offer Information" tab for Season A in Column L</t>
  </si>
  <si>
    <t>2)  For an aggregation, the sum of column "N" on the "Site Information" tab should be equal to the 'Contract Capacity' entered into the "Offer Information" tab for Season B  in Column L.</t>
  </si>
  <si>
    <t>3)  For an aggregation, the sum of column "O" on the "Site Information" tab should be equal to the 'Contract Capacity' entered into the "Offer Information" tab for Season C  in Column L.</t>
  </si>
  <si>
    <t>4)  For an aggregation, the sum of column "P" on the "Site Information" tab should be equal to the 'Contract Capacity' entered into the "Offer Information" tab for Season D in Column L.</t>
  </si>
  <si>
    <t>5)  For an aggregation, the sum of column "Q" on the "Site Information" tab should be equal to the 'Contract Capacity' entered into the "Offer Information" tab for Season E in Column L.</t>
  </si>
  <si>
    <t>6)  For an aggregation, the sum of column "R" on the "Site Information" tab should be equal to the 'Contract Capacity' entered into the "Offer Information" tab for Season F in Column L.</t>
  </si>
  <si>
    <t>4)  For an aggregation, the sum of column "S" on the "Site Information" tab should be equal to the 'Contract Capacity' entered into the "Offer Information" tab for Season G in Column L.</t>
  </si>
  <si>
    <t>8)  For an aggregation, the sum of column "T" on the "Site Information" tab should be equal to the 'Contract Capacity' entered into the "Offer Information" tab for Season H in Column L.</t>
  </si>
  <si>
    <t>9)  For an aggregation, the sum of column "U" on the "Site Information" tab should be equal to the 'Contract Capacity' entered into the "Offer Information" tab for Season I in Column L.</t>
  </si>
  <si>
    <t>Version 8-21-2024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</si>
</sst>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0.000"/>
  </numFmts>
  <fonts count="37" x14ac:knownFonts="1">
    <font>
      <sz val="10"/>
      <name val="Arial"/>
    </font>
    <font>
      <b/>
      <sz val="12"/>
      <name val="Arial"/>
      <family val="2"/>
    </font>
    <font>
      <sz val="14"/>
      <name val="Arial"/>
      <family val="2"/>
    </font>
    <font>
      <b/>
      <sz val="11"/>
      <name val="Arial"/>
      <family val="2"/>
    </font>
    <font>
      <sz val="12"/>
      <name val="Arial"/>
      <family val="2"/>
    </font>
    <font>
      <sz val="10"/>
      <name val="Arial"/>
      <family val="2"/>
    </font>
    <font>
      <sz val="10"/>
      <name val="Arial"/>
      <family val="2"/>
    </font>
    <font>
      <b/>
      <sz val="10"/>
      <name val="Arial"/>
      <family val="2"/>
    </font>
    <font>
      <sz val="8"/>
      <color indexed="81"/>
      <name val="Tahoma"/>
      <family val="2"/>
    </font>
    <font>
      <b/>
      <sz val="8"/>
      <color indexed="81"/>
      <name val="Tahoma"/>
      <family val="2"/>
    </font>
    <font>
      <sz val="11"/>
      <color theme="1"/>
      <name val="Calibri"/>
      <family val="2"/>
      <scheme val="minor"/>
    </font>
    <font>
      <b/>
      <sz val="12"/>
      <color theme="3" tint="0.39997558519241921"/>
      <name val="Calibri"/>
      <family val="2"/>
      <scheme val="minor"/>
    </font>
    <font>
      <sz val="12"/>
      <color theme="1"/>
      <name val="Calibri"/>
      <family val="2"/>
      <scheme val="minor"/>
    </font>
    <font>
      <b/>
      <sz val="12"/>
      <color rgb="FFFF0000"/>
      <name val="Calibri"/>
      <family val="2"/>
      <scheme val="minor"/>
    </font>
    <font>
      <sz val="12"/>
      <color theme="0"/>
      <name val="Arial"/>
      <family val="2"/>
    </font>
    <font>
      <sz val="10"/>
      <color theme="0"/>
      <name val="Arial"/>
      <family val="2"/>
    </font>
    <font>
      <b/>
      <sz val="10"/>
      <color theme="0"/>
      <name val="Arial"/>
      <family val="2"/>
    </font>
    <font>
      <b/>
      <sz val="12"/>
      <color theme="0"/>
      <name val="Arial"/>
      <family val="2"/>
    </font>
    <font>
      <b/>
      <sz val="14"/>
      <color theme="0"/>
      <name val="Arial"/>
      <family val="2"/>
    </font>
    <font>
      <sz val="14"/>
      <color theme="0"/>
      <name val="Arial"/>
      <family val="2"/>
    </font>
    <font>
      <sz val="10"/>
      <color rgb="FFFF0000"/>
      <name val="Arial"/>
      <family val="2"/>
    </font>
    <font>
      <sz val="12"/>
      <color rgb="FFFF0000"/>
      <name val="Arial"/>
      <family val="2"/>
    </font>
    <font>
      <sz val="14"/>
      <color rgb="FFFF0000"/>
      <name val="Arial"/>
      <family val="2"/>
    </font>
    <font>
      <sz val="9"/>
      <color indexed="81"/>
      <name val="Tahoma"/>
      <family val="2"/>
    </font>
    <font>
      <sz val="10"/>
      <name val="Arial"/>
      <family val="2"/>
    </font>
    <font>
      <b/>
      <sz val="9"/>
      <color indexed="81"/>
      <name val="Tahoma"/>
      <family val="2"/>
    </font>
    <font>
      <u/>
      <sz val="10"/>
      <color rgb="FF000000"/>
      <name val="Arial"/>
      <family val="2"/>
    </font>
    <font>
      <b/>
      <sz val="10"/>
      <name val="Arial"/>
      <family val="2"/>
    </font>
    <font>
      <sz val="11"/>
      <color rgb="FF444444"/>
      <name val="Consolas"/>
      <family val="3"/>
    </font>
    <font>
      <u/>
      <sz val="10"/>
      <color rgb="FF000000"/>
      <name val="Arial"/>
      <family val="2"/>
    </font>
    <font>
      <sz val="11"/>
      <color rgb="FF000000"/>
      <name val="Calibri"/>
      <family val="2"/>
    </font>
    <font>
      <sz val="10"/>
      <color rgb="FF000000"/>
      <name val="Calibri"/>
      <family val="2"/>
    </font>
    <font>
      <sz val="10"/>
      <color rgb="FF000000"/>
      <name val="Times New Roman"/>
      <family val="1"/>
    </font>
    <font>
      <b/>
      <sz val="10"/>
      <color rgb="FF000000"/>
      <name val="Calibri"/>
      <family val="2"/>
    </font>
    <font>
      <sz val="10"/>
      <name val="Times New Roman"/>
      <family val="1"/>
    </font>
    <font>
      <b/>
      <sz val="10"/>
      <color rgb="FF000000"/>
      <name val="Times New Roman"/>
      <family val="1"/>
    </font>
    <font>
      <sz val="10"/>
      <color rgb="FF008080"/>
      <name val="Times New Roman"/>
      <family val="1"/>
    </font>
  </fonts>
  <fills count="2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FFFF00"/>
        <bgColor indexed="64"/>
      </patternFill>
    </fill>
    <fill>
      <patternFill patternType="solid">
        <fgColor theme="6" tint="0.39997558519241921"/>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rgb="FFA6A6A6"/>
        <bgColor rgb="FF000000"/>
      </patternFill>
    </fill>
    <fill>
      <patternFill patternType="solid">
        <fgColor theme="0" tint="-0.34998626667073579"/>
        <bgColor indexed="64"/>
      </patternFill>
    </fill>
    <fill>
      <patternFill patternType="solid">
        <fgColor theme="0" tint="-0.34998626667073579"/>
        <bgColor rgb="FF000000"/>
      </patternFill>
    </fill>
    <fill>
      <patternFill patternType="solid">
        <fgColor rgb="FFF8CBAD"/>
        <bgColor rgb="FF000000"/>
      </patternFill>
    </fill>
    <fill>
      <patternFill patternType="solid">
        <fgColor rgb="FFFFD966"/>
        <bgColor rgb="FF000000"/>
      </patternFill>
    </fill>
    <fill>
      <patternFill patternType="solid">
        <fgColor rgb="FFFFF2CC"/>
        <bgColor rgb="FF000000"/>
      </patternFill>
    </fill>
    <fill>
      <patternFill patternType="solid">
        <fgColor rgb="FFFFFF00"/>
        <bgColor rgb="FF000000"/>
      </patternFill>
    </fill>
    <fill>
      <patternFill patternType="solid">
        <fgColor rgb="FFDDEBF7"/>
        <bgColor rgb="FF000000"/>
      </patternFill>
    </fill>
    <fill>
      <patternFill patternType="solid">
        <fgColor rgb="FFC6E0B4"/>
        <bgColor rgb="FF000000"/>
      </patternFill>
    </fill>
    <fill>
      <patternFill patternType="solid">
        <fgColor theme="0"/>
        <bgColor rgb="FF000000"/>
      </patternFill>
    </fill>
    <fill>
      <patternFill patternType="solid">
        <fgColor rgb="FFA6A6A6"/>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rgb="FF000000"/>
      </left>
      <right/>
      <top style="thin">
        <color rgb="FF000000"/>
      </top>
      <bottom/>
      <diagonal/>
    </border>
    <border>
      <left/>
      <right style="thin">
        <color indexed="64"/>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diagonal/>
    </border>
    <border>
      <left style="thin">
        <color indexed="64"/>
      </left>
      <right/>
      <top/>
      <bottom style="thin">
        <color indexed="64"/>
      </bottom>
      <diagonal/>
    </border>
    <border>
      <left style="thin">
        <color rgb="FF000000"/>
      </left>
      <right/>
      <top/>
      <bottom/>
      <diagonal/>
    </border>
  </borders>
  <cellStyleXfs count="6">
    <xf numFmtId="0" fontId="0" fillId="0" borderId="0"/>
    <xf numFmtId="0" fontId="6" fillId="0" borderId="0"/>
    <xf numFmtId="0" fontId="6" fillId="0" borderId="0"/>
    <xf numFmtId="0" fontId="5" fillId="0" borderId="0"/>
    <xf numFmtId="0" fontId="10" fillId="0" borderId="0"/>
    <xf numFmtId="44" fontId="24" fillId="0" borderId="0" applyFont="0" applyFill="0" applyBorder="0" applyAlignment="0" applyProtection="0"/>
  </cellStyleXfs>
  <cellXfs count="102">
    <xf numFmtId="0" fontId="0" fillId="0" borderId="0" xfId="0"/>
    <xf numFmtId="0" fontId="11" fillId="3" borderId="0" xfId="4" applyFont="1" applyFill="1" applyAlignment="1" applyProtection="1">
      <protection hidden="1"/>
    </xf>
    <xf numFmtId="0" fontId="4" fillId="0" borderId="0" xfId="0" applyFont="1" applyProtection="1">
      <protection hidden="1"/>
    </xf>
    <xf numFmtId="0" fontId="4" fillId="0" borderId="0" xfId="0" applyFont="1" applyFill="1" applyProtection="1">
      <protection hidden="1"/>
    </xf>
    <xf numFmtId="0" fontId="12" fillId="0" borderId="0" xfId="4" applyFont="1" applyProtection="1">
      <protection hidden="1"/>
    </xf>
    <xf numFmtId="0" fontId="12" fillId="0" borderId="0" xfId="4" applyFont="1" applyFill="1" applyProtection="1">
      <protection hidden="1"/>
    </xf>
    <xf numFmtId="0" fontId="13" fillId="3" borderId="0" xfId="4" applyFont="1" applyFill="1" applyAlignment="1" applyProtection="1">
      <alignment horizontal="left" readingOrder="1"/>
      <protection hidden="1"/>
    </xf>
    <xf numFmtId="0" fontId="2" fillId="0" borderId="0" xfId="0" applyFont="1" applyAlignment="1" applyProtection="1">
      <alignment horizontal="left" vertical="center"/>
      <protection hidden="1"/>
    </xf>
    <xf numFmtId="0" fontId="2" fillId="0" borderId="0" xfId="0" applyFont="1" applyFill="1" applyAlignment="1" applyProtection="1">
      <alignment horizontal="left" vertical="center"/>
      <protection hidden="1"/>
    </xf>
    <xf numFmtId="49" fontId="5" fillId="0" borderId="1" xfId="0" applyNumberFormat="1" applyFont="1" applyFill="1" applyBorder="1" applyAlignment="1" applyProtection="1">
      <alignment horizontal="left" vertical="center" wrapText="1"/>
      <protection locked="0" hidden="1"/>
    </xf>
    <xf numFmtId="49" fontId="5" fillId="0" borderId="0" xfId="3" applyNumberFormat="1" applyFont="1" applyFill="1" applyAlignment="1" applyProtection="1">
      <alignment vertical="center"/>
    </xf>
    <xf numFmtId="0" fontId="11" fillId="0" borderId="0" xfId="4" applyFont="1" applyFill="1" applyAlignment="1" applyProtection="1">
      <protection hidden="1"/>
    </xf>
    <xf numFmtId="0" fontId="14" fillId="0" borderId="0" xfId="0" applyFont="1" applyFill="1" applyProtection="1">
      <protection hidden="1"/>
    </xf>
    <xf numFmtId="0" fontId="15" fillId="0" borderId="0" xfId="0" applyFont="1"/>
    <xf numFmtId="0" fontId="16" fillId="0" borderId="0" xfId="0" applyFont="1"/>
    <xf numFmtId="0" fontId="17" fillId="0" borderId="0" xfId="0" applyFont="1" applyFill="1" applyProtection="1">
      <protection hidden="1"/>
    </xf>
    <xf numFmtId="0" fontId="18" fillId="0" borderId="0" xfId="0" applyFont="1" applyFill="1" applyAlignment="1" applyProtection="1">
      <alignment horizontal="left" vertical="center"/>
      <protection hidden="1"/>
    </xf>
    <xf numFmtId="0" fontId="19" fillId="0" borderId="0" xfId="0" applyFont="1" applyFill="1" applyAlignment="1" applyProtection="1">
      <alignment horizontal="left" vertical="center"/>
      <protection hidden="1"/>
    </xf>
    <xf numFmtId="49" fontId="7" fillId="4" borderId="1" xfId="3" applyNumberFormat="1" applyFont="1" applyFill="1" applyBorder="1" applyAlignment="1" applyProtection="1">
      <alignment horizontal="center" vertical="center" wrapText="1"/>
    </xf>
    <xf numFmtId="0" fontId="20" fillId="0" borderId="0" xfId="0" applyFont="1"/>
    <xf numFmtId="0" fontId="21" fillId="0" borderId="0" xfId="0" applyFont="1" applyFill="1" applyProtection="1">
      <protection hidden="1"/>
    </xf>
    <xf numFmtId="0" fontId="22" fillId="0" borderId="0" xfId="0" applyFont="1" applyFill="1" applyAlignment="1" applyProtection="1">
      <alignment horizontal="left" vertical="center"/>
      <protection hidden="1"/>
    </xf>
    <xf numFmtId="49" fontId="14" fillId="0" borderId="0" xfId="0" applyNumberFormat="1" applyFont="1" applyFill="1" applyProtection="1">
      <protection hidden="1"/>
    </xf>
    <xf numFmtId="0" fontId="5" fillId="0" borderId="0" xfId="0" applyFont="1"/>
    <xf numFmtId="0" fontId="3" fillId="0" borderId="1" xfId="0" applyFont="1" applyFill="1" applyBorder="1" applyAlignment="1" applyProtection="1">
      <alignment horizontal="left" vertical="center" wrapText="1"/>
      <protection hidden="1"/>
    </xf>
    <xf numFmtId="49" fontId="7" fillId="4" borderId="2" xfId="3" applyNumberFormat="1" applyFont="1" applyFill="1" applyBorder="1" applyAlignment="1" applyProtection="1">
      <alignment horizontal="center" vertical="center"/>
    </xf>
    <xf numFmtId="49" fontId="7" fillId="4" borderId="2" xfId="3" applyNumberFormat="1" applyFont="1" applyFill="1" applyBorder="1" applyAlignment="1" applyProtection="1">
      <alignment horizontal="center" vertical="center" wrapText="1"/>
    </xf>
    <xf numFmtId="49" fontId="7" fillId="4" borderId="3" xfId="3" applyNumberFormat="1" applyFont="1" applyFill="1" applyBorder="1" applyAlignment="1" applyProtection="1">
      <alignment horizontal="center" vertical="center" wrapText="1"/>
    </xf>
    <xf numFmtId="0" fontId="0" fillId="0" borderId="0" xfId="0" applyAlignment="1">
      <alignment horizontal="center"/>
    </xf>
    <xf numFmtId="49" fontId="0" fillId="0" borderId="0" xfId="0" applyNumberFormat="1" applyAlignment="1">
      <alignment horizontal="center"/>
    </xf>
    <xf numFmtId="0" fontId="7"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49" fontId="5" fillId="2" borderId="1" xfId="3" quotePrefix="1" applyNumberFormat="1" applyFill="1" applyBorder="1" applyAlignment="1" applyProtection="1">
      <alignment horizontal="center" vertical="center" wrapText="1"/>
      <protection locked="0"/>
    </xf>
    <xf numFmtId="49" fontId="5" fillId="2" borderId="1" xfId="3" applyNumberFormat="1" applyFill="1" applyBorder="1" applyAlignment="1" applyProtection="1">
      <alignment horizontal="center" vertical="center" wrapText="1"/>
      <protection locked="0" hidden="1"/>
    </xf>
    <xf numFmtId="49" fontId="5" fillId="2" borderId="1" xfId="3" applyNumberFormat="1" applyFill="1" applyBorder="1" applyAlignment="1" applyProtection="1">
      <alignment horizontal="center" vertical="center" wrapText="1"/>
      <protection locked="0"/>
    </xf>
    <xf numFmtId="49" fontId="5" fillId="2" borderId="3" xfId="3" applyNumberFormat="1" applyFill="1" applyBorder="1" applyAlignment="1" applyProtection="1">
      <alignment horizontal="center" vertical="center" wrapText="1"/>
      <protection locked="0"/>
    </xf>
    <xf numFmtId="49" fontId="5" fillId="2" borderId="2" xfId="3" applyNumberFormat="1" applyFill="1" applyBorder="1" applyAlignment="1" applyProtection="1">
      <alignment horizontal="center" vertical="center" wrapText="1"/>
      <protection locked="0"/>
    </xf>
    <xf numFmtId="165" fontId="5" fillId="2" borderId="1" xfId="3" applyNumberFormat="1" applyFill="1" applyBorder="1" applyAlignment="1" applyProtection="1">
      <alignment horizontal="center" vertical="center" wrapText="1"/>
      <protection locked="0"/>
    </xf>
    <xf numFmtId="165" fontId="5" fillId="2" borderId="2" xfId="3" applyNumberFormat="1" applyFill="1" applyBorder="1" applyAlignment="1" applyProtection="1">
      <alignment horizontal="center" vertical="center" wrapText="1"/>
      <protection locked="0"/>
    </xf>
    <xf numFmtId="165" fontId="5" fillId="7" borderId="2" xfId="3" applyNumberFormat="1" applyFill="1" applyBorder="1" applyAlignment="1" applyProtection="1">
      <alignment horizontal="center" vertical="center" wrapText="1"/>
      <protection locked="0"/>
    </xf>
    <xf numFmtId="165" fontId="5" fillId="6" borderId="2" xfId="3" applyNumberFormat="1" applyFill="1" applyBorder="1" applyAlignment="1" applyProtection="1">
      <alignment horizontal="center" vertical="center" wrapText="1"/>
      <protection locked="0"/>
    </xf>
    <xf numFmtId="165" fontId="5" fillId="8" borderId="2" xfId="3" applyNumberFormat="1" applyFill="1" applyBorder="1" applyAlignment="1" applyProtection="1">
      <alignment horizontal="center" vertical="center" wrapText="1"/>
      <protection locked="0"/>
    </xf>
    <xf numFmtId="165" fontId="5" fillId="5" borderId="2" xfId="3" applyNumberFormat="1" applyFill="1" applyBorder="1" applyAlignment="1" applyProtection="1">
      <alignment horizontal="center" vertical="center" wrapText="1"/>
      <protection locked="0"/>
    </xf>
    <xf numFmtId="0" fontId="5" fillId="0" borderId="6"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30" fillId="0" borderId="0" xfId="0" applyFont="1"/>
    <xf numFmtId="14" fontId="0" fillId="11" borderId="7" xfId="0" applyNumberFormat="1" applyFill="1" applyBorder="1" applyAlignment="1" applyProtection="1">
      <alignment horizontal="center" vertical="center"/>
    </xf>
    <xf numFmtId="164" fontId="0" fillId="9" borderId="1" xfId="0" applyNumberFormat="1" applyFill="1" applyBorder="1" applyAlignment="1" applyProtection="1">
      <alignment horizontal="center" vertical="center"/>
      <protection locked="0"/>
    </xf>
    <xf numFmtId="2" fontId="0" fillId="9" borderId="1" xfId="5" applyNumberFormat="1" applyFont="1" applyFill="1" applyBorder="1" applyAlignment="1" applyProtection="1">
      <alignment horizontal="center" vertical="center"/>
      <protection locked="0"/>
    </xf>
    <xf numFmtId="49" fontId="7" fillId="7" borderId="1" xfId="3" applyNumberFormat="1" applyFont="1" applyFill="1" applyBorder="1" applyAlignment="1" applyProtection="1">
      <alignment horizontal="center" vertical="center" wrapText="1"/>
    </xf>
    <xf numFmtId="49" fontId="7" fillId="6" borderId="1" xfId="3" applyNumberFormat="1" applyFont="1" applyFill="1" applyBorder="1" applyAlignment="1" applyProtection="1">
      <alignment horizontal="center" vertical="center" wrapText="1"/>
    </xf>
    <xf numFmtId="49" fontId="7" fillId="8" borderId="1" xfId="3" applyNumberFormat="1" applyFont="1" applyFill="1" applyBorder="1" applyAlignment="1" applyProtection="1">
      <alignment horizontal="center" vertical="center" wrapText="1"/>
    </xf>
    <xf numFmtId="49" fontId="7" fillId="5" borderId="1" xfId="3" applyNumberFormat="1" applyFont="1" applyFill="1" applyBorder="1" applyAlignment="1" applyProtection="1">
      <alignment horizontal="center" vertical="center" wrapText="1"/>
    </xf>
    <xf numFmtId="0" fontId="33" fillId="17" borderId="0" xfId="0" applyFont="1" applyFill="1"/>
    <xf numFmtId="17" fontId="30" fillId="0" borderId="2" xfId="0" applyNumberFormat="1" applyFont="1" applyBorder="1" applyAlignment="1">
      <alignment horizontal="center"/>
    </xf>
    <xf numFmtId="0" fontId="35" fillId="10" borderId="1" xfId="0" applyFont="1" applyFill="1" applyBorder="1" applyAlignment="1">
      <alignment horizontal="center" vertical="center" wrapText="1"/>
    </xf>
    <xf numFmtId="0" fontId="35" fillId="10" borderId="7" xfId="0" applyFont="1" applyFill="1" applyBorder="1" applyAlignment="1">
      <alignment horizontal="center" vertical="center" wrapText="1"/>
    </xf>
    <xf numFmtId="0" fontId="36" fillId="0" borderId="11" xfId="0" applyFont="1" applyBorder="1" applyAlignment="1">
      <alignment vertical="center" wrapText="1"/>
    </xf>
    <xf numFmtId="0" fontId="36" fillId="0" borderId="11" xfId="0" applyFont="1" applyBorder="1" applyAlignment="1">
      <alignment horizontal="center" vertical="center" wrapText="1"/>
    </xf>
    <xf numFmtId="0" fontId="35" fillId="10" borderId="10" xfId="0" applyFont="1" applyFill="1" applyBorder="1" applyAlignment="1">
      <alignment horizontal="center" vertical="center" wrapText="1"/>
    </xf>
    <xf numFmtId="0" fontId="36" fillId="0" borderId="5" xfId="0" applyFont="1" applyBorder="1" applyAlignment="1">
      <alignment vertical="center" wrapText="1"/>
    </xf>
    <xf numFmtId="0" fontId="7" fillId="0" borderId="2" xfId="0" applyFont="1" applyBorder="1" applyAlignment="1" applyProtection="1">
      <alignment horizontal="center" vertical="center" wrapText="1"/>
    </xf>
    <xf numFmtId="0" fontId="7" fillId="0" borderId="14" xfId="0" applyFont="1" applyBorder="1" applyAlignment="1" applyProtection="1">
      <alignment horizontal="center" vertical="center" wrapText="1"/>
    </xf>
    <xf numFmtId="0" fontId="1" fillId="3" borderId="0" xfId="4" applyFont="1" applyFill="1" applyAlignment="1" applyProtection="1">
      <alignment horizontal="center"/>
      <protection hidden="1"/>
    </xf>
    <xf numFmtId="0" fontId="7" fillId="3" borderId="0" xfId="4" applyFont="1" applyFill="1" applyBorder="1" applyAlignment="1" applyProtection="1">
      <alignment horizontal="center" vertical="top"/>
      <protection hidden="1"/>
    </xf>
    <xf numFmtId="0" fontId="7" fillId="0" borderId="4"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164" fontId="5" fillId="9" borderId="1" xfId="0" applyNumberFormat="1" applyFont="1" applyFill="1" applyBorder="1" applyAlignment="1" applyProtection="1">
      <alignment horizontal="center" vertical="center"/>
      <protection locked="0"/>
    </xf>
    <xf numFmtId="2" fontId="5" fillId="9" borderId="1" xfId="5" applyNumberFormat="1" applyFont="1" applyFill="1" applyBorder="1" applyAlignment="1" applyProtection="1">
      <alignment horizontal="center" vertical="center"/>
      <protection locked="0"/>
    </xf>
    <xf numFmtId="0" fontId="0" fillId="0" borderId="0" xfId="0" applyProtection="1">
      <protection locked="0"/>
    </xf>
    <xf numFmtId="0" fontId="30" fillId="0" borderId="0" xfId="0" applyFont="1" applyProtection="1">
      <protection locked="0"/>
    </xf>
    <xf numFmtId="0" fontId="31" fillId="0" borderId="0" xfId="0" applyFont="1" applyProtection="1">
      <protection locked="0"/>
    </xf>
    <xf numFmtId="0" fontId="26" fillId="11" borderId="1" xfId="0" applyFont="1" applyFill="1" applyBorder="1" applyAlignment="1" applyProtection="1">
      <alignment horizontal="center" vertical="center" wrapText="1"/>
    </xf>
    <xf numFmtId="14" fontId="0" fillId="11" borderId="12" xfId="0" applyNumberFormat="1" applyFill="1" applyBorder="1" applyAlignment="1" applyProtection="1">
      <alignment horizontal="center" vertical="center"/>
    </xf>
    <xf numFmtId="0" fontId="28" fillId="11" borderId="1" xfId="0" applyFont="1" applyFill="1" applyBorder="1" applyAlignment="1" applyProtection="1">
      <alignment horizontal="center" vertical="center"/>
    </xf>
    <xf numFmtId="0" fontId="32" fillId="20" borderId="2" xfId="0" applyFont="1" applyFill="1" applyBorder="1" applyAlignment="1" applyProtection="1">
      <alignment horizontal="center" vertical="center" wrapText="1"/>
    </xf>
    <xf numFmtId="0" fontId="29" fillId="11" borderId="1" xfId="0" applyFont="1" applyFill="1" applyBorder="1" applyAlignment="1" applyProtection="1">
      <alignment horizontal="center" vertical="center" wrapText="1"/>
    </xf>
    <xf numFmtId="0" fontId="32" fillId="12" borderId="4" xfId="0" applyFont="1" applyFill="1" applyBorder="1" applyAlignment="1" applyProtection="1">
      <alignment horizontal="center" vertical="center" wrapText="1"/>
    </xf>
    <xf numFmtId="0" fontId="32" fillId="10" borderId="4" xfId="0" applyFont="1" applyFill="1" applyBorder="1" applyAlignment="1" applyProtection="1">
      <alignment horizontal="center" vertical="center" wrapText="1"/>
    </xf>
    <xf numFmtId="0" fontId="33" fillId="13" borderId="8" xfId="0" applyFont="1" applyFill="1" applyBorder="1" applyAlignment="1" applyProtection="1">
      <alignment horizontal="center"/>
    </xf>
    <xf numFmtId="0" fontId="33" fillId="13" borderId="8" xfId="0" applyFont="1" applyFill="1" applyBorder="1" applyAlignment="1" applyProtection="1">
      <alignment horizontal="center"/>
    </xf>
    <xf numFmtId="0" fontId="33" fillId="14" borderId="8" xfId="0" applyFont="1" applyFill="1" applyBorder="1" applyAlignment="1" applyProtection="1">
      <alignment horizontal="center"/>
    </xf>
    <xf numFmtId="0" fontId="33" fillId="15" borderId="8" xfId="0" applyFont="1" applyFill="1" applyBorder="1" applyAlignment="1" applyProtection="1">
      <alignment horizontal="center"/>
    </xf>
    <xf numFmtId="0" fontId="33" fillId="16" borderId="8" xfId="0" applyFont="1" applyFill="1" applyBorder="1" applyAlignment="1" applyProtection="1"/>
    <xf numFmtId="0" fontId="32" fillId="20" borderId="1" xfId="0" applyFont="1" applyFill="1" applyBorder="1" applyAlignment="1" applyProtection="1">
      <alignment horizontal="center" vertical="center" wrapText="1"/>
    </xf>
    <xf numFmtId="0" fontId="7" fillId="0" borderId="10" xfId="0" applyFont="1" applyBorder="1" applyAlignment="1" applyProtection="1">
      <alignment horizontal="center" vertical="center"/>
    </xf>
    <xf numFmtId="0" fontId="32" fillId="19" borderId="6" xfId="0" applyFont="1" applyFill="1" applyBorder="1" applyAlignment="1" applyProtection="1">
      <alignment horizontal="center" vertical="center" wrapText="1"/>
    </xf>
    <xf numFmtId="0" fontId="32" fillId="19" borderId="7" xfId="0" applyFont="1" applyFill="1" applyBorder="1" applyAlignment="1" applyProtection="1">
      <alignment horizontal="center" vertical="center" wrapText="1"/>
    </xf>
    <xf numFmtId="0" fontId="32" fillId="19" borderId="0" xfId="0" applyFont="1" applyFill="1" applyBorder="1" applyAlignment="1" applyProtection="1">
      <alignment horizontal="center" vertical="center" wrapText="1"/>
    </xf>
    <xf numFmtId="0" fontId="32" fillId="19" borderId="13" xfId="0" applyFont="1" applyFill="1" applyBorder="1" applyAlignment="1" applyProtection="1">
      <alignment horizontal="center" vertical="center" wrapText="1"/>
    </xf>
    <xf numFmtId="0" fontId="32" fillId="19" borderId="4" xfId="0" applyFont="1" applyFill="1" applyBorder="1" applyAlignment="1" applyProtection="1">
      <alignment horizontal="center" vertical="center" wrapText="1"/>
    </xf>
    <xf numFmtId="0" fontId="32" fillId="19" borderId="1" xfId="0" applyFont="1" applyFill="1" applyBorder="1" applyAlignment="1" applyProtection="1">
      <alignment horizontal="center" vertical="center" wrapText="1"/>
    </xf>
    <xf numFmtId="0" fontId="0" fillId="0" borderId="1" xfId="0" applyBorder="1" applyProtection="1"/>
    <xf numFmtId="0" fontId="7" fillId="0" borderId="3" xfId="0" applyFont="1" applyBorder="1" applyAlignment="1" applyProtection="1">
      <alignment horizontal="center" vertical="center"/>
    </xf>
    <xf numFmtId="0" fontId="27" fillId="0" borderId="15" xfId="0" applyFont="1" applyBorder="1" applyAlignment="1" applyProtection="1">
      <alignment horizontal="center" vertical="center" wrapText="1"/>
    </xf>
    <xf numFmtId="0" fontId="7" fillId="0" borderId="1" xfId="0" applyFont="1" applyBorder="1" applyAlignment="1" applyProtection="1">
      <alignment horizontal="center" vertical="center"/>
    </xf>
    <xf numFmtId="0" fontId="5" fillId="0" borderId="10" xfId="0" applyFont="1" applyBorder="1" applyAlignment="1" applyProtection="1">
      <alignment horizontal="center" vertical="center" wrapText="1"/>
    </xf>
    <xf numFmtId="0" fontId="0" fillId="0" borderId="1" xfId="0"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34" fillId="18" borderId="3" xfId="0" applyFont="1" applyFill="1" applyBorder="1" applyAlignment="1" applyProtection="1">
      <alignment wrapText="1"/>
      <protection locked="0"/>
    </xf>
    <xf numFmtId="0" fontId="7" fillId="6" borderId="0" xfId="0" applyFont="1" applyFill="1"/>
  </cellXfs>
  <cellStyles count="6">
    <cellStyle name="Currency" xfId="5" builtinId="4"/>
    <cellStyle name="Normal" xfId="0" builtinId="0"/>
    <cellStyle name="Normal 2" xfId="1" xr:uid="{00000000-0005-0000-0000-000001000000}"/>
    <cellStyle name="Normal 2 2" xfId="2" xr:uid="{00000000-0005-0000-0000-000002000000}"/>
    <cellStyle name="Normal 2 3" xfId="3" xr:uid="{00000000-0005-0000-0000-000003000000}"/>
    <cellStyle name="Normal 3"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F77F1-8205-4EC0-B4C4-6DCDA64EB93B}">
  <dimension ref="A1:A10"/>
  <sheetViews>
    <sheetView tabSelected="1" workbookViewId="0"/>
  </sheetViews>
  <sheetFormatPr defaultRowHeight="12.75" x14ac:dyDescent="0.2"/>
  <cols>
    <col min="1" max="1" width="156.28515625" bestFit="1" customWidth="1"/>
  </cols>
  <sheetData>
    <row r="1" spans="1:1" ht="20.100000000000001" customHeight="1" x14ac:dyDescent="0.2">
      <c r="A1" s="101" t="s">
        <v>132</v>
      </c>
    </row>
    <row r="2" spans="1:1" ht="20.100000000000001" customHeight="1" x14ac:dyDescent="0.2">
      <c r="A2" s="23" t="s">
        <v>123</v>
      </c>
    </row>
    <row r="3" spans="1:1" ht="20.100000000000001" customHeight="1" x14ac:dyDescent="0.2">
      <c r="A3" s="23" t="s">
        <v>124</v>
      </c>
    </row>
    <row r="4" spans="1:1" ht="20.100000000000001" customHeight="1" x14ac:dyDescent="0.2">
      <c r="A4" s="23" t="s">
        <v>125</v>
      </c>
    </row>
    <row r="5" spans="1:1" ht="20.100000000000001" customHeight="1" x14ac:dyDescent="0.2">
      <c r="A5" s="23" t="s">
        <v>126</v>
      </c>
    </row>
    <row r="6" spans="1:1" ht="20.100000000000001" customHeight="1" x14ac:dyDescent="0.2">
      <c r="A6" s="23" t="s">
        <v>127</v>
      </c>
    </row>
    <row r="7" spans="1:1" ht="20.100000000000001" customHeight="1" x14ac:dyDescent="0.2">
      <c r="A7" s="23" t="s">
        <v>128</v>
      </c>
    </row>
    <row r="8" spans="1:1" ht="20.100000000000001" customHeight="1" x14ac:dyDescent="0.2">
      <c r="A8" s="23" t="s">
        <v>129</v>
      </c>
    </row>
    <row r="9" spans="1:1" ht="20.100000000000001" customHeight="1" x14ac:dyDescent="0.2">
      <c r="A9" s="23" t="s">
        <v>130</v>
      </c>
    </row>
    <row r="10" spans="1:1" ht="19.5" customHeight="1" x14ac:dyDescent="0.2">
      <c r="A10" s="23" t="s">
        <v>131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BT8"/>
  <sheetViews>
    <sheetView showGridLines="0" showZeros="0" zoomScaleNormal="100" zoomScaleSheetLayoutView="85" workbookViewId="0">
      <selection activeCell="A4" sqref="A4"/>
    </sheetView>
  </sheetViews>
  <sheetFormatPr defaultRowHeight="12.75" customHeight="1" x14ac:dyDescent="0.2"/>
  <cols>
    <col min="1" max="1" width="2.42578125" customWidth="1"/>
    <col min="2" max="2" width="49.7109375" customWidth="1"/>
    <col min="3" max="3" width="57.42578125" customWidth="1"/>
    <col min="4" max="4" width="9.28515625" customWidth="1"/>
    <col min="5" max="5" width="15.28515625" style="19" bestFit="1" customWidth="1"/>
    <col min="6" max="6" width="22.5703125" style="19" customWidth="1"/>
    <col min="7" max="20" width="9.28515625" style="19" customWidth="1"/>
    <col min="21" max="23" width="9.28515625" style="13" customWidth="1"/>
    <col min="24" max="28" width="8.7109375" style="13"/>
    <col min="29" max="29" width="23.5703125" style="13" bestFit="1" customWidth="1"/>
    <col min="30" max="30" width="8.7109375" style="13"/>
    <col min="31" max="35" width="9.28515625" style="13"/>
    <col min="36" max="72" width="9.28515625" style="19"/>
  </cols>
  <sheetData>
    <row r="1" spans="1:72" s="3" customFormat="1" ht="15.75" x14ac:dyDescent="0.25">
      <c r="A1" s="1" t="s">
        <v>0</v>
      </c>
      <c r="B1" s="63" t="s">
        <v>1</v>
      </c>
      <c r="C1" s="63"/>
      <c r="D1" s="11"/>
      <c r="E1" s="20"/>
      <c r="F1" s="20"/>
      <c r="G1" s="20"/>
      <c r="H1" s="20"/>
      <c r="I1" s="20"/>
      <c r="J1" s="20"/>
      <c r="K1" s="20"/>
      <c r="L1" s="20"/>
      <c r="M1" s="20"/>
      <c r="N1" s="20"/>
      <c r="O1" s="20"/>
      <c r="P1" s="20"/>
      <c r="Q1" s="20"/>
      <c r="R1" s="20"/>
      <c r="S1" s="20"/>
      <c r="T1" s="20"/>
      <c r="U1" s="12"/>
      <c r="V1" s="12"/>
      <c r="W1" s="12"/>
      <c r="X1" s="12"/>
      <c r="Y1" s="12"/>
      <c r="Z1" s="12"/>
      <c r="AA1" s="22" t="s">
        <v>2</v>
      </c>
      <c r="AB1" s="12"/>
      <c r="AC1" s="14"/>
      <c r="AD1" s="12"/>
      <c r="AE1" s="12"/>
      <c r="AF1" s="12"/>
      <c r="AG1" s="12"/>
      <c r="AH1" s="12"/>
      <c r="AI1" s="12"/>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row>
    <row r="2" spans="1:72" s="3" customFormat="1" ht="15.75" x14ac:dyDescent="0.25">
      <c r="A2" s="2"/>
      <c r="B2" s="64" t="s">
        <v>3</v>
      </c>
      <c r="C2" s="64"/>
      <c r="D2" s="11"/>
      <c r="E2" s="20"/>
      <c r="F2" s="20"/>
      <c r="G2" s="20"/>
      <c r="H2" s="20"/>
      <c r="I2" s="20"/>
      <c r="J2" s="20"/>
      <c r="K2" s="20"/>
      <c r="L2" s="20"/>
      <c r="M2" s="20"/>
      <c r="N2" s="20"/>
      <c r="O2" s="20"/>
      <c r="P2" s="20"/>
      <c r="Q2" s="20"/>
      <c r="R2" s="20"/>
      <c r="S2" s="20"/>
      <c r="T2" s="20"/>
      <c r="U2" s="12"/>
      <c r="V2" s="12"/>
      <c r="W2" s="12"/>
      <c r="X2" s="12"/>
      <c r="Y2" s="12"/>
      <c r="Z2" s="12"/>
      <c r="AA2" s="12"/>
      <c r="AB2" s="12"/>
      <c r="AC2" s="14"/>
      <c r="AD2" s="12"/>
      <c r="AE2" s="12"/>
      <c r="AF2" s="12"/>
      <c r="AG2" s="12"/>
      <c r="AH2" s="12"/>
      <c r="AI2" s="12"/>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row>
    <row r="3" spans="1:72" s="3" customFormat="1" ht="15.75" x14ac:dyDescent="0.25">
      <c r="A3" s="4"/>
      <c r="B3" s="6"/>
      <c r="C3" s="4"/>
      <c r="D3" s="5"/>
      <c r="E3" s="20"/>
      <c r="F3" s="20"/>
      <c r="G3" s="20"/>
      <c r="H3" s="20"/>
      <c r="I3" s="20"/>
      <c r="J3" s="20"/>
      <c r="K3" s="20"/>
      <c r="L3" s="20"/>
      <c r="M3" s="20"/>
      <c r="N3" s="20"/>
      <c r="O3" s="20"/>
      <c r="P3" s="20"/>
      <c r="Q3" s="20"/>
      <c r="R3" s="20"/>
      <c r="S3" s="20"/>
      <c r="T3" s="20"/>
      <c r="U3" s="12"/>
      <c r="V3" s="12"/>
      <c r="W3" s="12"/>
      <c r="X3" s="12"/>
      <c r="Y3" s="12"/>
      <c r="Z3" s="12"/>
      <c r="AA3" s="12"/>
      <c r="AB3" s="12"/>
      <c r="AC3" s="14"/>
      <c r="AD3" s="12"/>
      <c r="AE3" s="12"/>
      <c r="AF3" s="12"/>
      <c r="AG3" s="12"/>
      <c r="AH3" s="12"/>
      <c r="AI3" s="12"/>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row>
    <row r="4" spans="1:72" s="8" customFormat="1" ht="18" x14ac:dyDescent="0.25">
      <c r="A4" s="7"/>
      <c r="B4" s="24" t="s">
        <v>4</v>
      </c>
      <c r="C4" s="9"/>
      <c r="E4" s="21"/>
      <c r="F4" s="21"/>
      <c r="G4" s="21"/>
      <c r="H4" s="21"/>
      <c r="I4" s="21"/>
      <c r="J4" s="21"/>
      <c r="K4" s="21"/>
      <c r="L4" s="21"/>
      <c r="M4" s="21"/>
      <c r="N4" s="21"/>
      <c r="O4" s="21"/>
      <c r="P4" s="21"/>
      <c r="Q4" s="21"/>
      <c r="R4" s="21"/>
      <c r="S4" s="21"/>
      <c r="T4" s="21"/>
      <c r="U4" s="17"/>
      <c r="V4" s="17"/>
      <c r="W4" s="17"/>
      <c r="X4" s="17"/>
      <c r="Y4" s="17"/>
      <c r="Z4" s="17"/>
      <c r="AA4" s="17"/>
      <c r="AB4" s="17"/>
      <c r="AC4" s="15"/>
      <c r="AD4" s="17"/>
      <c r="AE4" s="17"/>
      <c r="AF4" s="17"/>
      <c r="AG4" s="17"/>
      <c r="AH4" s="17"/>
      <c r="AI4" s="17"/>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row>
    <row r="5" spans="1:72" s="8" customFormat="1" ht="18" x14ac:dyDescent="0.25">
      <c r="A5" s="7"/>
      <c r="B5" s="24" t="s">
        <v>5</v>
      </c>
      <c r="C5" s="9"/>
      <c r="E5" s="21"/>
      <c r="F5" s="21"/>
      <c r="G5" s="21"/>
      <c r="H5" s="21"/>
      <c r="I5" s="21"/>
      <c r="J5" s="21"/>
      <c r="K5" s="21"/>
      <c r="L5" s="21"/>
      <c r="M5" s="21"/>
      <c r="N5" s="21"/>
      <c r="O5" s="21"/>
      <c r="P5" s="21"/>
      <c r="Q5" s="21"/>
      <c r="R5" s="21"/>
      <c r="S5" s="21"/>
      <c r="T5" s="21"/>
      <c r="U5" s="17"/>
      <c r="V5" s="17"/>
      <c r="W5" s="17"/>
      <c r="X5" s="17"/>
      <c r="Y5" s="17"/>
      <c r="Z5" s="17"/>
      <c r="AA5" s="17"/>
      <c r="AB5" s="17"/>
      <c r="AC5" s="15"/>
      <c r="AD5" s="17"/>
      <c r="AE5" s="17"/>
      <c r="AF5" s="17"/>
      <c r="AG5" s="17"/>
      <c r="AH5" s="17"/>
      <c r="AI5" s="17"/>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row>
    <row r="6" spans="1:72" s="8" customFormat="1" ht="36" customHeight="1" x14ac:dyDescent="0.2">
      <c r="A6" s="7"/>
      <c r="B6" s="24" t="s">
        <v>6</v>
      </c>
      <c r="C6" s="9"/>
      <c r="E6" s="21"/>
      <c r="F6" s="21"/>
      <c r="G6" s="21"/>
      <c r="H6" s="21"/>
      <c r="I6" s="21"/>
      <c r="J6" s="21"/>
      <c r="K6" s="21"/>
      <c r="L6" s="21"/>
      <c r="M6" s="21"/>
      <c r="N6" s="21"/>
      <c r="O6" s="21"/>
      <c r="P6" s="21"/>
      <c r="Q6" s="21"/>
      <c r="R6" s="21"/>
      <c r="S6" s="21"/>
      <c r="T6" s="21"/>
      <c r="U6" s="17"/>
      <c r="V6" s="17"/>
      <c r="W6" s="17"/>
      <c r="X6" s="17"/>
      <c r="Y6" s="17"/>
      <c r="Z6" s="17"/>
      <c r="AA6" s="17"/>
      <c r="AB6" s="17"/>
      <c r="AC6" s="16"/>
      <c r="AD6" s="17"/>
      <c r="AE6" s="17"/>
      <c r="AF6" s="17"/>
      <c r="AG6" s="17"/>
      <c r="AH6" s="17"/>
      <c r="AI6" s="17"/>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row>
    <row r="8" spans="1:72" ht="12.75" customHeight="1" x14ac:dyDescent="0.2">
      <c r="B8" s="13" t="s">
        <v>7</v>
      </c>
      <c r="C8" s="13" t="s">
        <v>8</v>
      </c>
      <c r="D8" s="13" t="s">
        <v>9</v>
      </c>
      <c r="E8" s="13" t="s">
        <v>10</v>
      </c>
      <c r="F8" s="13" t="s">
        <v>11</v>
      </c>
    </row>
  </sheetData>
  <sheetProtection selectLockedCells="1"/>
  <mergeCells count="2">
    <mergeCell ref="B1:C1"/>
    <mergeCell ref="B2:C2"/>
  </mergeCells>
  <printOptions horizontalCentered="1" verticalCentered="1"/>
  <pageMargins left="0.17" right="0.17" top="0.15" bottom="0.33" header="0.09" footer="0.17"/>
  <pageSetup scale="29" orientation="portrait" r:id="rId1"/>
  <headerFooter alignWithMargins="0">
    <oddFooter>&amp;R&amp;P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11530-C703-428E-A9F7-6BB76CEE27F7}">
  <dimension ref="A1:U27"/>
  <sheetViews>
    <sheetView zoomScale="90" zoomScaleNormal="90" workbookViewId="0">
      <selection activeCell="R7" sqref="R7"/>
    </sheetView>
  </sheetViews>
  <sheetFormatPr defaultRowHeight="12.75" x14ac:dyDescent="0.2"/>
  <cols>
    <col min="1" max="1" width="26.140625" customWidth="1"/>
    <col min="2" max="2" width="15.42578125" customWidth="1"/>
    <col min="3" max="8" width="15.140625" customWidth="1"/>
    <col min="9" max="9" width="14.85546875" customWidth="1"/>
    <col min="10" max="11" width="17" customWidth="1"/>
    <col min="12" max="14" width="18" customWidth="1"/>
    <col min="15" max="15" width="21.140625" customWidth="1"/>
    <col min="16" max="16" width="18.7109375" customWidth="1"/>
    <col min="17" max="19" width="21.140625" customWidth="1"/>
    <col min="21" max="21" width="13.42578125" customWidth="1"/>
  </cols>
  <sheetData>
    <row r="1" spans="1:21" ht="15" customHeight="1" x14ac:dyDescent="0.2">
      <c r="A1" s="79" t="s">
        <v>71</v>
      </c>
      <c r="B1" s="79"/>
      <c r="C1" s="79"/>
      <c r="D1" s="79"/>
      <c r="E1" s="79"/>
      <c r="F1" s="79"/>
      <c r="G1" s="79"/>
      <c r="H1" s="79"/>
      <c r="I1" s="79"/>
      <c r="J1" s="79"/>
      <c r="K1" s="79"/>
      <c r="L1" s="79"/>
      <c r="M1" s="79"/>
      <c r="N1" s="79"/>
      <c r="O1" s="80"/>
      <c r="P1" s="80"/>
      <c r="Q1" s="81" t="s">
        <v>72</v>
      </c>
      <c r="R1" s="81"/>
      <c r="S1" s="82" t="s">
        <v>73</v>
      </c>
      <c r="T1" s="82"/>
      <c r="U1" s="83" t="s">
        <v>93</v>
      </c>
    </row>
    <row r="2" spans="1:21" ht="22.5" customHeight="1" x14ac:dyDescent="0.2">
      <c r="A2" s="78" t="s">
        <v>60</v>
      </c>
      <c r="B2" s="78" t="s">
        <v>61</v>
      </c>
      <c r="C2" s="78" t="s">
        <v>62</v>
      </c>
      <c r="D2" s="78" t="s">
        <v>63</v>
      </c>
      <c r="E2" s="78" t="s">
        <v>64</v>
      </c>
      <c r="F2" s="78" t="s">
        <v>65</v>
      </c>
      <c r="G2" s="78" t="s">
        <v>112</v>
      </c>
      <c r="H2" s="78" t="s">
        <v>113</v>
      </c>
      <c r="I2" s="84" t="s">
        <v>114</v>
      </c>
      <c r="J2" s="84" t="s">
        <v>115</v>
      </c>
      <c r="K2" s="78" t="s">
        <v>67</v>
      </c>
      <c r="L2" s="78" t="s">
        <v>68</v>
      </c>
      <c r="M2" s="78" t="s">
        <v>117</v>
      </c>
      <c r="N2" s="78" t="s">
        <v>118</v>
      </c>
      <c r="O2" s="78" t="s">
        <v>121</v>
      </c>
      <c r="P2" s="78" t="s">
        <v>122</v>
      </c>
      <c r="Q2" s="78" t="s">
        <v>69</v>
      </c>
      <c r="R2" s="78" t="s">
        <v>70</v>
      </c>
      <c r="S2" s="78" t="s">
        <v>94</v>
      </c>
      <c r="T2" s="78" t="s">
        <v>119</v>
      </c>
      <c r="U2" s="78" t="s">
        <v>120</v>
      </c>
    </row>
    <row r="3" spans="1:21" ht="22.5" customHeight="1" x14ac:dyDescent="0.2">
      <c r="A3" s="85" t="s">
        <v>12</v>
      </c>
      <c r="B3" s="65" t="s">
        <v>13</v>
      </c>
      <c r="C3" s="65" t="s">
        <v>14</v>
      </c>
      <c r="D3" s="65" t="s">
        <v>90</v>
      </c>
      <c r="E3" s="86" t="s">
        <v>110</v>
      </c>
      <c r="F3" s="87"/>
      <c r="G3" s="86" t="s">
        <v>111</v>
      </c>
      <c r="H3" s="87"/>
      <c r="I3" s="88"/>
      <c r="J3" s="89"/>
      <c r="K3" s="90"/>
      <c r="L3" s="90"/>
      <c r="M3" s="90"/>
      <c r="N3" s="90"/>
      <c r="O3" s="91"/>
      <c r="P3" s="91"/>
      <c r="Q3" s="90"/>
      <c r="R3" s="90"/>
      <c r="S3" s="90"/>
      <c r="T3" s="92"/>
      <c r="U3" s="92"/>
    </row>
    <row r="4" spans="1:21" ht="76.5" customHeight="1" x14ac:dyDescent="0.2">
      <c r="A4" s="93"/>
      <c r="B4" s="66"/>
      <c r="C4" s="66"/>
      <c r="D4" s="66"/>
      <c r="E4" s="30" t="s">
        <v>91</v>
      </c>
      <c r="F4" s="30" t="s">
        <v>92</v>
      </c>
      <c r="G4" s="30" t="s">
        <v>91</v>
      </c>
      <c r="H4" s="30" t="s">
        <v>92</v>
      </c>
      <c r="I4" s="30" t="s">
        <v>51</v>
      </c>
      <c r="J4" s="30" t="s">
        <v>66</v>
      </c>
      <c r="K4" s="30" t="s">
        <v>116</v>
      </c>
      <c r="L4" s="30" t="s">
        <v>74</v>
      </c>
      <c r="M4" s="30" t="s">
        <v>15</v>
      </c>
      <c r="N4" s="30" t="s">
        <v>78</v>
      </c>
      <c r="O4" s="62" t="s">
        <v>79</v>
      </c>
      <c r="P4" s="94" t="s">
        <v>16</v>
      </c>
      <c r="Q4" s="30" t="s">
        <v>80</v>
      </c>
      <c r="R4" s="30" t="s">
        <v>84</v>
      </c>
      <c r="S4" s="30" t="s">
        <v>85</v>
      </c>
      <c r="T4" s="30" t="s">
        <v>87</v>
      </c>
      <c r="U4" s="30" t="s">
        <v>82</v>
      </c>
    </row>
    <row r="5" spans="1:21" s="23" customFormat="1" ht="25.5" customHeight="1" x14ac:dyDescent="0.2">
      <c r="A5" s="95" t="s">
        <v>109</v>
      </c>
      <c r="B5" s="96"/>
      <c r="C5" s="31"/>
      <c r="D5" s="31"/>
      <c r="E5" s="31"/>
      <c r="F5" s="31"/>
      <c r="G5" s="31"/>
      <c r="H5" s="31"/>
      <c r="I5" s="31"/>
      <c r="J5" s="31"/>
      <c r="K5" s="31"/>
      <c r="L5" s="31" t="s">
        <v>96</v>
      </c>
      <c r="M5" s="31"/>
      <c r="N5" s="31"/>
      <c r="O5" s="97" t="s">
        <v>95</v>
      </c>
      <c r="P5" s="98"/>
      <c r="Q5" s="31" t="s">
        <v>97</v>
      </c>
      <c r="R5" s="31" t="s">
        <v>98</v>
      </c>
      <c r="S5" s="31" t="s">
        <v>99</v>
      </c>
      <c r="T5" s="31" t="s">
        <v>100</v>
      </c>
      <c r="U5" s="31" t="s">
        <v>101</v>
      </c>
    </row>
    <row r="6" spans="1:21" ht="89.25" x14ac:dyDescent="0.2">
      <c r="A6" s="61" t="s">
        <v>17</v>
      </c>
      <c r="B6" s="44" t="s">
        <v>18</v>
      </c>
      <c r="C6" s="31" t="s">
        <v>18</v>
      </c>
      <c r="D6" s="31" t="s">
        <v>50</v>
      </c>
      <c r="E6" s="31" t="s">
        <v>18</v>
      </c>
      <c r="F6" s="31" t="s">
        <v>18</v>
      </c>
      <c r="G6" s="31"/>
      <c r="H6" s="31"/>
      <c r="I6" s="31" t="s">
        <v>50</v>
      </c>
      <c r="J6" s="31"/>
      <c r="K6" s="31" t="s">
        <v>19</v>
      </c>
      <c r="L6" s="31" t="s">
        <v>75</v>
      </c>
      <c r="M6" s="31" t="s">
        <v>19</v>
      </c>
      <c r="N6" s="31" t="s">
        <v>76</v>
      </c>
      <c r="O6" s="43" t="s">
        <v>20</v>
      </c>
      <c r="P6" s="99" t="s">
        <v>77</v>
      </c>
      <c r="Q6" s="31" t="s">
        <v>81</v>
      </c>
      <c r="R6" s="31" t="s">
        <v>89</v>
      </c>
      <c r="S6" s="31" t="s">
        <v>86</v>
      </c>
      <c r="T6" s="31" t="s">
        <v>88</v>
      </c>
      <c r="U6" s="31" t="s">
        <v>83</v>
      </c>
    </row>
    <row r="7" spans="1:21" ht="30" customHeight="1" x14ac:dyDescent="0.2">
      <c r="A7" s="72" t="s">
        <v>42</v>
      </c>
      <c r="B7" s="73">
        <v>45748</v>
      </c>
      <c r="C7" s="46">
        <v>45808</v>
      </c>
      <c r="D7" s="74">
        <f>IF(C7&gt;B7,C7-B7+1,0)</f>
        <v>61</v>
      </c>
      <c r="E7" s="74">
        <v>17</v>
      </c>
      <c r="F7" s="74">
        <v>20</v>
      </c>
      <c r="G7" s="74"/>
      <c r="H7" s="74"/>
      <c r="I7" s="75">
        <f>IF(H7&gt;G7,(F7-E7+1)+(H7-G7+1),F7-E7+1)</f>
        <v>4</v>
      </c>
      <c r="J7" s="74">
        <f t="shared" ref="J7:J15" si="0">I7*D7</f>
        <v>244</v>
      </c>
      <c r="K7" s="67"/>
      <c r="L7" s="47"/>
      <c r="M7" s="47"/>
      <c r="N7" s="48"/>
      <c r="O7" s="77" t="str">
        <f>IF(ISBLANK(N7),"",N7/J7)</f>
        <v/>
      </c>
      <c r="P7" s="78" t="str">
        <f>IF(ISBLANK(L7),"",L7*N7)</f>
        <v/>
      </c>
      <c r="Q7" s="48"/>
      <c r="R7" s="68"/>
      <c r="S7" s="48"/>
      <c r="T7" s="48"/>
      <c r="U7" s="48"/>
    </row>
    <row r="8" spans="1:21" ht="30" customHeight="1" x14ac:dyDescent="0.2">
      <c r="A8" s="72" t="s">
        <v>43</v>
      </c>
      <c r="B8" s="73">
        <v>45809</v>
      </c>
      <c r="C8" s="46">
        <v>45930</v>
      </c>
      <c r="D8" s="74">
        <f>IF(C8&gt;B8,C8-B8+1,0)</f>
        <v>122</v>
      </c>
      <c r="E8" s="74">
        <v>17</v>
      </c>
      <c r="F8" s="74">
        <v>21</v>
      </c>
      <c r="G8" s="74"/>
      <c r="H8" s="74"/>
      <c r="I8" s="75">
        <f t="shared" ref="I8:I15" si="1">IF(H8&gt;G8,(F8-E8+1)+(H8-G8+1),F8-E8+1)</f>
        <v>5</v>
      </c>
      <c r="J8" s="74">
        <f t="shared" si="0"/>
        <v>610</v>
      </c>
      <c r="K8" s="47"/>
      <c r="L8" s="47"/>
      <c r="M8" s="47"/>
      <c r="N8" s="48"/>
      <c r="O8" s="78" t="str">
        <f t="shared" ref="O8:O15" si="2">IF(ISBLANK(N8),"",N8/J8)</f>
        <v/>
      </c>
      <c r="P8" s="78" t="str">
        <f t="shared" ref="P8:P15" si="3">IF(ISBLANK(L8),"",L8*N8)</f>
        <v/>
      </c>
      <c r="Q8" s="48"/>
      <c r="R8" s="48"/>
      <c r="S8" s="48"/>
      <c r="T8" s="48"/>
      <c r="U8" s="68"/>
    </row>
    <row r="9" spans="1:21" ht="30" customHeight="1" x14ac:dyDescent="0.2">
      <c r="A9" s="72" t="s">
        <v>44</v>
      </c>
      <c r="B9" s="73">
        <v>45931</v>
      </c>
      <c r="C9" s="46">
        <v>45991</v>
      </c>
      <c r="D9" s="74">
        <f t="shared" ref="D9:D15" si="4">IF(C9&gt;B9,C9-B9+1,0)</f>
        <v>61</v>
      </c>
      <c r="E9" s="74">
        <v>17</v>
      </c>
      <c r="F9" s="74">
        <v>20</v>
      </c>
      <c r="G9" s="74"/>
      <c r="H9" s="74"/>
      <c r="I9" s="75">
        <f t="shared" si="1"/>
        <v>4</v>
      </c>
      <c r="J9" s="74">
        <f t="shared" si="0"/>
        <v>244</v>
      </c>
      <c r="K9" s="47"/>
      <c r="L9" s="47"/>
      <c r="M9" s="47"/>
      <c r="N9" s="48"/>
      <c r="O9" s="78" t="str">
        <f t="shared" si="2"/>
        <v/>
      </c>
      <c r="P9" s="78" t="str">
        <f t="shared" si="3"/>
        <v/>
      </c>
      <c r="Q9" s="48"/>
      <c r="R9" s="48"/>
      <c r="S9" s="48"/>
      <c r="T9" s="48"/>
      <c r="U9" s="68"/>
    </row>
    <row r="10" spans="1:21" ht="30" customHeight="1" x14ac:dyDescent="0.2">
      <c r="A10" s="72" t="s">
        <v>45</v>
      </c>
      <c r="B10" s="73">
        <v>45992</v>
      </c>
      <c r="C10" s="46">
        <v>46081</v>
      </c>
      <c r="D10" s="74">
        <f t="shared" si="4"/>
        <v>90</v>
      </c>
      <c r="E10" s="74">
        <v>6</v>
      </c>
      <c r="F10" s="74">
        <v>9</v>
      </c>
      <c r="G10" s="74">
        <v>17</v>
      </c>
      <c r="H10" s="74">
        <v>21</v>
      </c>
      <c r="I10" s="75">
        <f t="shared" si="1"/>
        <v>9</v>
      </c>
      <c r="J10" s="74">
        <f t="shared" si="0"/>
        <v>810</v>
      </c>
      <c r="K10" s="47"/>
      <c r="L10" s="47"/>
      <c r="M10" s="47"/>
      <c r="N10" s="48"/>
      <c r="O10" s="78" t="str">
        <f t="shared" si="2"/>
        <v/>
      </c>
      <c r="P10" s="78" t="str">
        <f t="shared" si="3"/>
        <v/>
      </c>
      <c r="Q10" s="48"/>
      <c r="R10" s="48"/>
      <c r="S10" s="48"/>
      <c r="T10" s="48"/>
      <c r="U10" s="48"/>
    </row>
    <row r="11" spans="1:21" ht="30" customHeight="1" x14ac:dyDescent="0.2">
      <c r="A11" s="72" t="s">
        <v>46</v>
      </c>
      <c r="B11" s="73">
        <v>46082</v>
      </c>
      <c r="C11" s="46">
        <v>46173</v>
      </c>
      <c r="D11" s="74">
        <f t="shared" si="4"/>
        <v>92</v>
      </c>
      <c r="E11" s="74">
        <v>17</v>
      </c>
      <c r="F11" s="74">
        <v>20</v>
      </c>
      <c r="G11" s="74"/>
      <c r="H11" s="74"/>
      <c r="I11" s="75">
        <f t="shared" si="1"/>
        <v>4</v>
      </c>
      <c r="J11" s="74">
        <f t="shared" si="0"/>
        <v>368</v>
      </c>
      <c r="K11" s="47"/>
      <c r="L11" s="47"/>
      <c r="M11" s="47"/>
      <c r="N11" s="48"/>
      <c r="O11" s="78" t="str">
        <f t="shared" si="2"/>
        <v/>
      </c>
      <c r="P11" s="78" t="str">
        <f t="shared" si="3"/>
        <v/>
      </c>
      <c r="Q11" s="48"/>
      <c r="R11" s="48"/>
      <c r="S11" s="48"/>
      <c r="T11" s="48"/>
      <c r="U11" s="48"/>
    </row>
    <row r="12" spans="1:21" ht="30" customHeight="1" x14ac:dyDescent="0.2">
      <c r="A12" s="72" t="s">
        <v>47</v>
      </c>
      <c r="B12" s="73">
        <v>46174</v>
      </c>
      <c r="C12" s="46">
        <v>46295</v>
      </c>
      <c r="D12" s="74">
        <f t="shared" si="4"/>
        <v>122</v>
      </c>
      <c r="E12" s="74">
        <v>17</v>
      </c>
      <c r="F12" s="74">
        <v>21</v>
      </c>
      <c r="G12" s="74"/>
      <c r="H12" s="74"/>
      <c r="I12" s="75">
        <f t="shared" si="1"/>
        <v>5</v>
      </c>
      <c r="J12" s="74">
        <f t="shared" si="0"/>
        <v>610</v>
      </c>
      <c r="K12" s="47"/>
      <c r="L12" s="47"/>
      <c r="M12" s="47"/>
      <c r="N12" s="48"/>
      <c r="O12" s="78" t="str">
        <f t="shared" si="2"/>
        <v/>
      </c>
      <c r="P12" s="78" t="str">
        <f t="shared" si="3"/>
        <v/>
      </c>
      <c r="Q12" s="48"/>
      <c r="R12" s="48"/>
      <c r="S12" s="48"/>
      <c r="T12" s="48"/>
      <c r="U12" s="48"/>
    </row>
    <row r="13" spans="1:21" ht="30" customHeight="1" x14ac:dyDescent="0.2">
      <c r="A13" s="72" t="s">
        <v>48</v>
      </c>
      <c r="B13" s="73">
        <v>46296</v>
      </c>
      <c r="C13" s="46">
        <v>46356</v>
      </c>
      <c r="D13" s="74">
        <f t="shared" si="4"/>
        <v>61</v>
      </c>
      <c r="E13" s="74">
        <v>17</v>
      </c>
      <c r="F13" s="74">
        <v>20</v>
      </c>
      <c r="G13" s="74"/>
      <c r="H13" s="74"/>
      <c r="I13" s="75">
        <f t="shared" si="1"/>
        <v>4</v>
      </c>
      <c r="J13" s="74">
        <f t="shared" si="0"/>
        <v>244</v>
      </c>
      <c r="K13" s="47"/>
      <c r="L13" s="47"/>
      <c r="M13" s="47"/>
      <c r="N13" s="48"/>
      <c r="O13" s="78" t="str">
        <f t="shared" si="2"/>
        <v/>
      </c>
      <c r="P13" s="78" t="str">
        <f t="shared" si="3"/>
        <v/>
      </c>
      <c r="Q13" s="48"/>
      <c r="R13" s="48"/>
      <c r="S13" s="48"/>
      <c r="T13" s="48"/>
      <c r="U13" s="48"/>
    </row>
    <row r="14" spans="1:21" ht="30" customHeight="1" x14ac:dyDescent="0.2">
      <c r="A14" s="72" t="s">
        <v>49</v>
      </c>
      <c r="B14" s="73">
        <v>46357</v>
      </c>
      <c r="C14" s="46">
        <v>46446</v>
      </c>
      <c r="D14" s="74">
        <f t="shared" si="4"/>
        <v>90</v>
      </c>
      <c r="E14" s="74">
        <v>6</v>
      </c>
      <c r="F14" s="74">
        <v>9</v>
      </c>
      <c r="G14" s="74">
        <v>17</v>
      </c>
      <c r="H14" s="74">
        <v>21</v>
      </c>
      <c r="I14" s="75">
        <f t="shared" si="1"/>
        <v>9</v>
      </c>
      <c r="J14" s="74">
        <f t="shared" si="0"/>
        <v>810</v>
      </c>
      <c r="K14" s="47"/>
      <c r="L14" s="47"/>
      <c r="M14" s="47"/>
      <c r="N14" s="48"/>
      <c r="O14" s="78" t="str">
        <f t="shared" si="2"/>
        <v/>
      </c>
      <c r="P14" s="78" t="str">
        <f t="shared" si="3"/>
        <v/>
      </c>
      <c r="Q14" s="48"/>
      <c r="R14" s="48"/>
      <c r="S14" s="48"/>
      <c r="T14" s="48"/>
      <c r="U14" s="48"/>
    </row>
    <row r="15" spans="1:21" ht="30" customHeight="1" x14ac:dyDescent="0.2">
      <c r="A15" s="76" t="s">
        <v>103</v>
      </c>
      <c r="B15" s="73">
        <v>46447</v>
      </c>
      <c r="C15" s="46">
        <v>46477</v>
      </c>
      <c r="D15" s="74">
        <f t="shared" si="4"/>
        <v>31</v>
      </c>
      <c r="E15" s="74">
        <v>17</v>
      </c>
      <c r="F15" s="74">
        <v>20</v>
      </c>
      <c r="G15" s="74"/>
      <c r="H15" s="74"/>
      <c r="I15" s="75">
        <f t="shared" si="1"/>
        <v>4</v>
      </c>
      <c r="J15" s="74">
        <f t="shared" si="0"/>
        <v>124</v>
      </c>
      <c r="K15" s="47"/>
      <c r="L15" s="47"/>
      <c r="M15" s="47"/>
      <c r="N15" s="48"/>
      <c r="O15" s="78" t="str">
        <f t="shared" si="2"/>
        <v/>
      </c>
      <c r="P15" s="78" t="str">
        <f t="shared" si="3"/>
        <v/>
      </c>
      <c r="Q15" s="48"/>
      <c r="R15" s="48"/>
      <c r="S15" s="48"/>
      <c r="T15" s="48"/>
      <c r="U15" s="48"/>
    </row>
    <row r="16" spans="1:21" x14ac:dyDescent="0.2">
      <c r="A16" s="69"/>
      <c r="B16" s="69"/>
      <c r="C16" s="69"/>
      <c r="D16" s="69"/>
      <c r="E16" s="69"/>
      <c r="F16" s="69"/>
      <c r="G16" s="69"/>
      <c r="H16" s="69"/>
      <c r="I16" s="69"/>
      <c r="J16" s="69"/>
      <c r="K16" s="69"/>
      <c r="L16" s="69"/>
      <c r="M16" s="69"/>
      <c r="N16" s="69"/>
      <c r="O16" s="69"/>
      <c r="P16" s="69"/>
      <c r="Q16" s="69"/>
      <c r="R16" s="69"/>
      <c r="S16" s="69"/>
      <c r="T16" s="69"/>
      <c r="U16" s="69"/>
    </row>
    <row r="17" spans="1:21" x14ac:dyDescent="0.2">
      <c r="A17" s="69"/>
      <c r="B17" s="69"/>
      <c r="C17" s="69"/>
      <c r="D17" s="69"/>
      <c r="E17" s="69"/>
      <c r="F17" s="69"/>
      <c r="G17" s="69"/>
      <c r="H17" s="69"/>
      <c r="I17" s="69"/>
      <c r="J17" s="69"/>
      <c r="K17" s="69"/>
      <c r="L17" s="69"/>
      <c r="M17" s="69"/>
      <c r="N17" s="69"/>
      <c r="O17" s="69"/>
      <c r="P17" s="69"/>
      <c r="Q17" s="69"/>
      <c r="R17" s="69"/>
      <c r="S17" s="69"/>
      <c r="T17" s="69"/>
      <c r="U17" s="69"/>
    </row>
    <row r="18" spans="1:21" x14ac:dyDescent="0.2">
      <c r="A18" s="69"/>
      <c r="B18" s="69"/>
      <c r="C18" s="69"/>
      <c r="D18" s="69"/>
      <c r="E18" s="69"/>
      <c r="F18" s="69"/>
      <c r="G18" s="69"/>
      <c r="H18" s="69"/>
      <c r="I18" s="69"/>
      <c r="J18" s="69"/>
      <c r="K18" s="69"/>
      <c r="L18" s="69"/>
      <c r="M18" s="69"/>
      <c r="N18" s="69"/>
      <c r="O18" s="69"/>
      <c r="P18" s="69"/>
      <c r="Q18" s="69"/>
      <c r="R18" s="69"/>
      <c r="S18" s="69"/>
      <c r="T18" s="69"/>
      <c r="U18" s="69"/>
    </row>
    <row r="19" spans="1:21" ht="20.100000000000001" customHeight="1" x14ac:dyDescent="0.25">
      <c r="A19" s="70" t="s">
        <v>52</v>
      </c>
      <c r="B19" s="69"/>
      <c r="C19" s="69"/>
      <c r="D19" s="69"/>
      <c r="E19" s="69"/>
      <c r="F19" s="69"/>
      <c r="G19" s="69"/>
      <c r="H19" s="69"/>
      <c r="I19" s="69"/>
      <c r="J19" s="69"/>
      <c r="K19" s="69"/>
      <c r="L19" s="69"/>
      <c r="M19" s="69"/>
      <c r="N19" s="69"/>
      <c r="O19" s="69"/>
      <c r="P19" s="69"/>
      <c r="Q19" s="69"/>
      <c r="R19" s="69"/>
      <c r="S19" s="69"/>
      <c r="T19" s="69"/>
      <c r="U19" s="69"/>
    </row>
    <row r="20" spans="1:21" ht="20.100000000000001" customHeight="1" x14ac:dyDescent="0.25">
      <c r="A20" s="70" t="s">
        <v>53</v>
      </c>
      <c r="B20" s="69"/>
      <c r="C20" s="69"/>
      <c r="D20" s="69"/>
      <c r="E20" s="69"/>
      <c r="F20" s="69"/>
      <c r="G20" s="69"/>
      <c r="H20" s="69"/>
      <c r="I20" s="69"/>
      <c r="J20" s="69"/>
      <c r="K20" s="69"/>
      <c r="L20" s="69"/>
      <c r="M20" s="69"/>
      <c r="N20" s="69"/>
      <c r="O20" s="69"/>
      <c r="P20" s="69"/>
      <c r="Q20" s="69"/>
      <c r="R20" s="69"/>
      <c r="S20" s="69"/>
      <c r="T20" s="69"/>
      <c r="U20" s="69"/>
    </row>
    <row r="21" spans="1:21" ht="20.100000000000001" customHeight="1" x14ac:dyDescent="0.25">
      <c r="A21" s="70" t="s">
        <v>54</v>
      </c>
      <c r="B21" s="69"/>
      <c r="C21" s="69"/>
      <c r="D21" s="69"/>
      <c r="E21" s="69"/>
      <c r="F21" s="69"/>
      <c r="G21" s="69"/>
      <c r="H21" s="69"/>
      <c r="I21" s="69"/>
      <c r="J21" s="69"/>
      <c r="K21" s="69"/>
      <c r="L21" s="69"/>
      <c r="M21" s="69"/>
      <c r="N21" s="69"/>
      <c r="O21" s="69"/>
      <c r="P21" s="69"/>
      <c r="Q21" s="69"/>
      <c r="R21" s="69"/>
      <c r="S21" s="69"/>
      <c r="T21" s="69"/>
      <c r="U21" s="69"/>
    </row>
    <row r="22" spans="1:21" ht="20.100000000000001" customHeight="1" x14ac:dyDescent="0.25">
      <c r="A22" s="70" t="s">
        <v>59</v>
      </c>
      <c r="B22" s="69"/>
      <c r="C22" s="69"/>
      <c r="D22" s="69"/>
      <c r="E22" s="69"/>
      <c r="F22" s="69"/>
      <c r="G22" s="69"/>
      <c r="H22" s="69"/>
      <c r="I22" s="69"/>
      <c r="J22" s="69"/>
      <c r="K22" s="69"/>
      <c r="L22" s="69"/>
      <c r="M22" s="69"/>
      <c r="N22" s="69"/>
      <c r="O22" s="69"/>
      <c r="P22" s="69"/>
      <c r="Q22" s="69"/>
      <c r="R22" s="69"/>
      <c r="S22" s="69"/>
      <c r="T22" s="69"/>
      <c r="U22" s="69"/>
    </row>
    <row r="23" spans="1:21" ht="20.100000000000001" customHeight="1" x14ac:dyDescent="0.2">
      <c r="A23" s="71"/>
      <c r="B23" s="69"/>
      <c r="C23" s="69"/>
      <c r="D23" s="69"/>
      <c r="E23" s="69"/>
      <c r="F23" s="69"/>
      <c r="G23" s="69"/>
      <c r="H23" s="69"/>
      <c r="I23" s="69"/>
      <c r="J23" s="69"/>
      <c r="K23" s="69"/>
      <c r="L23" s="69"/>
      <c r="M23" s="69"/>
      <c r="N23" s="69"/>
      <c r="O23" s="69"/>
      <c r="P23" s="69"/>
      <c r="Q23" s="69"/>
      <c r="R23" s="69"/>
      <c r="S23" s="69"/>
      <c r="T23" s="69"/>
      <c r="U23" s="69"/>
    </row>
    <row r="24" spans="1:21" ht="20.100000000000001" customHeight="1" x14ac:dyDescent="0.2">
      <c r="A24" s="71" t="s">
        <v>55</v>
      </c>
      <c r="B24" s="69"/>
      <c r="C24" s="69"/>
      <c r="D24" s="69"/>
      <c r="E24" s="69"/>
      <c r="F24" s="69"/>
      <c r="G24" s="69"/>
      <c r="H24" s="69"/>
      <c r="I24" s="69"/>
      <c r="J24" s="69"/>
      <c r="K24" s="69"/>
      <c r="L24" s="69"/>
      <c r="M24" s="69"/>
      <c r="N24" s="69"/>
      <c r="O24" s="69"/>
      <c r="P24" s="69"/>
      <c r="Q24" s="69"/>
      <c r="R24" s="69"/>
      <c r="S24" s="69"/>
      <c r="T24" s="69"/>
      <c r="U24" s="69"/>
    </row>
    <row r="25" spans="1:21" ht="20.100000000000001" customHeight="1" x14ac:dyDescent="0.2">
      <c r="A25" s="71" t="s">
        <v>56</v>
      </c>
      <c r="B25" s="69"/>
      <c r="C25" s="69"/>
      <c r="D25" s="69"/>
      <c r="E25" s="69"/>
      <c r="F25" s="69"/>
      <c r="G25" s="69"/>
      <c r="H25" s="69"/>
      <c r="I25" s="69"/>
      <c r="J25" s="69"/>
      <c r="K25" s="69"/>
      <c r="L25" s="69"/>
      <c r="M25" s="69"/>
      <c r="N25" s="69"/>
      <c r="O25" s="69"/>
      <c r="P25" s="69"/>
      <c r="Q25" s="69"/>
      <c r="R25" s="69"/>
      <c r="S25" s="69"/>
      <c r="T25" s="69"/>
      <c r="U25" s="69"/>
    </row>
    <row r="26" spans="1:21" ht="20.100000000000001" customHeight="1" x14ac:dyDescent="0.2">
      <c r="A26" s="71" t="s">
        <v>57</v>
      </c>
      <c r="B26" s="69"/>
      <c r="C26" s="69"/>
      <c r="D26" s="69"/>
      <c r="E26" s="69"/>
      <c r="F26" s="69"/>
      <c r="G26" s="69"/>
      <c r="H26" s="69"/>
      <c r="I26" s="69"/>
      <c r="J26" s="69"/>
      <c r="K26" s="69"/>
      <c r="L26" s="69"/>
      <c r="M26" s="69"/>
      <c r="N26" s="69"/>
      <c r="O26" s="69"/>
      <c r="P26" s="69"/>
      <c r="Q26" s="69"/>
      <c r="R26" s="69"/>
      <c r="S26" s="69"/>
      <c r="T26" s="69"/>
      <c r="U26" s="69"/>
    </row>
    <row r="27" spans="1:21" ht="20.100000000000001" customHeight="1" x14ac:dyDescent="0.2">
      <c r="A27" s="71" t="s">
        <v>58</v>
      </c>
      <c r="B27" s="69"/>
      <c r="C27" s="69"/>
      <c r="D27" s="69"/>
      <c r="E27" s="69"/>
      <c r="F27" s="69"/>
      <c r="G27" s="69"/>
      <c r="H27" s="69"/>
      <c r="I27" s="69"/>
      <c r="J27" s="69"/>
      <c r="K27" s="69"/>
      <c r="L27" s="69"/>
      <c r="M27" s="69"/>
      <c r="N27" s="69"/>
      <c r="O27" s="69"/>
      <c r="P27" s="69"/>
      <c r="Q27" s="69"/>
      <c r="R27" s="69"/>
      <c r="S27" s="69"/>
      <c r="T27" s="69"/>
      <c r="U27" s="69"/>
    </row>
  </sheetData>
  <sheetProtection sheet="1"/>
  <mergeCells count="9">
    <mergeCell ref="A1:N1"/>
    <mergeCell ref="Q1:R1"/>
    <mergeCell ref="S1:T1"/>
    <mergeCell ref="A3:A4"/>
    <mergeCell ref="B3:B4"/>
    <mergeCell ref="C3:C4"/>
    <mergeCell ref="D3:D4"/>
    <mergeCell ref="E3:F3"/>
    <mergeCell ref="G3:H3"/>
  </mergeCells>
  <dataValidations count="1">
    <dataValidation type="list" allowBlank="1" showInputMessage="1" showErrorMessage="1" sqref="M7:M14 K7:K15" xr:uid="{FE9E00C4-3FED-46C9-8875-0D3AFD3FE779}">
      <formula1>"Yes,No"</formula1>
    </dataValidation>
  </dataValidation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57132-BC6A-4C29-9E6C-1A3AF7AE3B4A}">
  <dimension ref="A1:C28"/>
  <sheetViews>
    <sheetView workbookViewId="0">
      <selection activeCell="H20" sqref="H19:H20"/>
    </sheetView>
  </sheetViews>
  <sheetFormatPr defaultRowHeight="12.75" x14ac:dyDescent="0.2"/>
  <cols>
    <col min="1" max="1" width="18.28515625" customWidth="1"/>
    <col min="2" max="2" width="14.42578125" customWidth="1"/>
    <col min="3" max="3" width="103.28515625" customWidth="1"/>
  </cols>
  <sheetData>
    <row r="1" spans="1:3" ht="15" x14ac:dyDescent="0.25">
      <c r="A1" s="45"/>
      <c r="B1" s="45"/>
      <c r="C1" s="45"/>
    </row>
    <row r="2" spans="1:3" x14ac:dyDescent="0.2">
      <c r="A2" s="53" t="s">
        <v>104</v>
      </c>
      <c r="B2" s="53"/>
      <c r="C2" s="53"/>
    </row>
    <row r="3" spans="1:3" ht="16.5" customHeight="1" x14ac:dyDescent="0.2">
      <c r="A3" s="55" t="s">
        <v>105</v>
      </c>
      <c r="B3" s="56" t="s">
        <v>106</v>
      </c>
      <c r="C3" s="59" t="s">
        <v>107</v>
      </c>
    </row>
    <row r="4" spans="1:3" ht="16.5" customHeight="1" x14ac:dyDescent="0.2">
      <c r="A4" s="57" t="s">
        <v>109</v>
      </c>
      <c r="B4" s="58" t="s">
        <v>102</v>
      </c>
      <c r="C4" s="60" t="s">
        <v>108</v>
      </c>
    </row>
    <row r="5" spans="1:3" ht="15" x14ac:dyDescent="0.25">
      <c r="A5" s="54">
        <v>45748</v>
      </c>
      <c r="B5" s="100"/>
      <c r="C5" s="100" t="s">
        <v>108</v>
      </c>
    </row>
    <row r="6" spans="1:3" ht="15" x14ac:dyDescent="0.25">
      <c r="A6" s="54">
        <v>45778</v>
      </c>
      <c r="B6" s="100" t="s">
        <v>108</v>
      </c>
      <c r="C6" s="100" t="s">
        <v>108</v>
      </c>
    </row>
    <row r="7" spans="1:3" ht="15" x14ac:dyDescent="0.25">
      <c r="A7" s="54">
        <v>45809</v>
      </c>
      <c r="B7" s="100" t="s">
        <v>108</v>
      </c>
      <c r="C7" s="100" t="s">
        <v>108</v>
      </c>
    </row>
    <row r="8" spans="1:3" ht="15" x14ac:dyDescent="0.25">
      <c r="A8" s="54">
        <v>45839</v>
      </c>
      <c r="B8" s="100" t="s">
        <v>108</v>
      </c>
      <c r="C8" s="100" t="s">
        <v>108</v>
      </c>
    </row>
    <row r="9" spans="1:3" ht="15" x14ac:dyDescent="0.25">
      <c r="A9" s="54">
        <v>45870</v>
      </c>
      <c r="B9" s="100" t="s">
        <v>108</v>
      </c>
      <c r="C9" s="100" t="s">
        <v>108</v>
      </c>
    </row>
    <row r="10" spans="1:3" ht="15" x14ac:dyDescent="0.25">
      <c r="A10" s="54">
        <v>45901</v>
      </c>
      <c r="B10" s="100" t="s">
        <v>108</v>
      </c>
      <c r="C10" s="100" t="s">
        <v>108</v>
      </c>
    </row>
    <row r="11" spans="1:3" ht="15" x14ac:dyDescent="0.25">
      <c r="A11" s="54">
        <v>45931</v>
      </c>
      <c r="B11" s="100" t="s">
        <v>108</v>
      </c>
      <c r="C11" s="100" t="s">
        <v>108</v>
      </c>
    </row>
    <row r="12" spans="1:3" ht="15" x14ac:dyDescent="0.25">
      <c r="A12" s="54">
        <v>45962</v>
      </c>
      <c r="B12" s="100" t="s">
        <v>108</v>
      </c>
      <c r="C12" s="100" t="s">
        <v>108</v>
      </c>
    </row>
    <row r="13" spans="1:3" ht="15" x14ac:dyDescent="0.25">
      <c r="A13" s="54">
        <v>45992</v>
      </c>
      <c r="B13" s="100" t="s">
        <v>108</v>
      </c>
      <c r="C13" s="100" t="s">
        <v>108</v>
      </c>
    </row>
    <row r="14" spans="1:3" ht="15" x14ac:dyDescent="0.25">
      <c r="A14" s="54">
        <v>46023</v>
      </c>
      <c r="B14" s="100" t="s">
        <v>108</v>
      </c>
      <c r="C14" s="100" t="s">
        <v>108</v>
      </c>
    </row>
    <row r="15" spans="1:3" ht="15" x14ac:dyDescent="0.25">
      <c r="A15" s="54">
        <v>46054</v>
      </c>
      <c r="B15" s="100" t="s">
        <v>108</v>
      </c>
      <c r="C15" s="100" t="s">
        <v>108</v>
      </c>
    </row>
    <row r="16" spans="1:3" ht="15" x14ac:dyDescent="0.25">
      <c r="A16" s="54">
        <v>46082</v>
      </c>
      <c r="B16" s="100" t="s">
        <v>108</v>
      </c>
      <c r="C16" s="100" t="s">
        <v>108</v>
      </c>
    </row>
    <row r="17" spans="1:3" ht="15" x14ac:dyDescent="0.25">
      <c r="A17" s="54">
        <v>46113</v>
      </c>
      <c r="B17" s="100" t="s">
        <v>108</v>
      </c>
      <c r="C17" s="100" t="s">
        <v>108</v>
      </c>
    </row>
    <row r="18" spans="1:3" ht="15" x14ac:dyDescent="0.25">
      <c r="A18" s="54">
        <v>46143</v>
      </c>
      <c r="B18" s="100" t="s">
        <v>108</v>
      </c>
      <c r="C18" s="100" t="s">
        <v>108</v>
      </c>
    </row>
    <row r="19" spans="1:3" ht="15" x14ac:dyDescent="0.25">
      <c r="A19" s="54">
        <v>46174</v>
      </c>
      <c r="B19" s="100" t="s">
        <v>108</v>
      </c>
      <c r="C19" s="100" t="s">
        <v>108</v>
      </c>
    </row>
    <row r="20" spans="1:3" ht="15" x14ac:dyDescent="0.25">
      <c r="A20" s="54">
        <v>46204</v>
      </c>
      <c r="B20" s="100" t="s">
        <v>108</v>
      </c>
      <c r="C20" s="100" t="s">
        <v>108</v>
      </c>
    </row>
    <row r="21" spans="1:3" ht="15" x14ac:dyDescent="0.25">
      <c r="A21" s="54">
        <v>46235</v>
      </c>
      <c r="B21" s="100" t="s">
        <v>108</v>
      </c>
      <c r="C21" s="100" t="s">
        <v>108</v>
      </c>
    </row>
    <row r="22" spans="1:3" ht="15" x14ac:dyDescent="0.25">
      <c r="A22" s="54">
        <v>46266</v>
      </c>
      <c r="B22" s="100" t="s">
        <v>108</v>
      </c>
      <c r="C22" s="100" t="s">
        <v>108</v>
      </c>
    </row>
    <row r="23" spans="1:3" ht="15" x14ac:dyDescent="0.25">
      <c r="A23" s="54">
        <v>46296</v>
      </c>
      <c r="B23" s="100" t="s">
        <v>108</v>
      </c>
      <c r="C23" s="100" t="s">
        <v>108</v>
      </c>
    </row>
    <row r="24" spans="1:3" ht="15" x14ac:dyDescent="0.25">
      <c r="A24" s="54">
        <v>46327</v>
      </c>
      <c r="B24" s="100" t="s">
        <v>108</v>
      </c>
      <c r="C24" s="100" t="s">
        <v>108</v>
      </c>
    </row>
    <row r="25" spans="1:3" ht="15" x14ac:dyDescent="0.25">
      <c r="A25" s="54">
        <v>46357</v>
      </c>
      <c r="B25" s="100" t="s">
        <v>108</v>
      </c>
      <c r="C25" s="100" t="s">
        <v>108</v>
      </c>
    </row>
    <row r="26" spans="1:3" ht="15" x14ac:dyDescent="0.25">
      <c r="A26" s="54">
        <v>46388</v>
      </c>
      <c r="B26" s="100" t="s">
        <v>108</v>
      </c>
      <c r="C26" s="100" t="s">
        <v>108</v>
      </c>
    </row>
    <row r="27" spans="1:3" ht="15" x14ac:dyDescent="0.25">
      <c r="A27" s="54">
        <v>46419</v>
      </c>
      <c r="B27" s="100" t="s">
        <v>108</v>
      </c>
      <c r="C27" s="100" t="s">
        <v>108</v>
      </c>
    </row>
    <row r="28" spans="1:3" ht="15" x14ac:dyDescent="0.25">
      <c r="A28" s="54">
        <v>46447</v>
      </c>
      <c r="B28" s="100" t="s">
        <v>108</v>
      </c>
      <c r="C28" s="100" t="s">
        <v>108</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7F19C-FC4B-4026-887F-6890BD0259C1}">
  <dimension ref="A1:AB101"/>
  <sheetViews>
    <sheetView workbookViewId="0">
      <selection activeCell="G3" sqref="G3"/>
    </sheetView>
  </sheetViews>
  <sheetFormatPr defaultColWidth="24" defaultRowHeight="12.75" x14ac:dyDescent="0.2"/>
  <cols>
    <col min="1" max="1" width="23.140625" style="29" bestFit="1" customWidth="1"/>
    <col min="2" max="2" width="27.28515625" style="29" customWidth="1"/>
    <col min="3" max="3" width="9.85546875" style="28" customWidth="1"/>
    <col min="4" max="4" width="18.140625" style="28" customWidth="1"/>
    <col min="5" max="5" width="11.7109375" style="28" bestFit="1" customWidth="1"/>
    <col min="6" max="6" width="10.42578125" style="28" bestFit="1" customWidth="1"/>
    <col min="7" max="7" width="27.42578125" style="28" customWidth="1"/>
    <col min="8" max="8" width="11.5703125" style="28" customWidth="1"/>
    <col min="9" max="9" width="17.28515625" style="28" customWidth="1"/>
    <col min="10" max="10" width="17.42578125" style="28" customWidth="1"/>
    <col min="11" max="11" width="11.28515625" bestFit="1" customWidth="1"/>
    <col min="12" max="12" width="11.42578125" bestFit="1" customWidth="1"/>
    <col min="13" max="14" width="18.42578125" customWidth="1"/>
    <col min="15" max="15" width="18.28515625" customWidth="1"/>
    <col min="16" max="16" width="18.140625" style="23" customWidth="1"/>
    <col min="17" max="17" width="18.42578125" style="23" customWidth="1"/>
    <col min="18" max="23" width="24" style="23"/>
    <col min="24" max="24" width="3.85546875" style="23" customWidth="1"/>
    <col min="25" max="26" width="24" style="23"/>
  </cols>
  <sheetData>
    <row r="1" spans="1:28" s="10" customFormat="1" ht="63.75" x14ac:dyDescent="0.2">
      <c r="A1" s="25" t="s">
        <v>21</v>
      </c>
      <c r="B1" s="25" t="s">
        <v>22</v>
      </c>
      <c r="C1" s="25" t="s">
        <v>23</v>
      </c>
      <c r="D1" s="26" t="s">
        <v>24</v>
      </c>
      <c r="E1" s="27" t="s">
        <v>25</v>
      </c>
      <c r="F1" s="25" t="s">
        <v>26</v>
      </c>
      <c r="G1" s="25" t="s">
        <v>27</v>
      </c>
      <c r="H1" s="26" t="s">
        <v>28</v>
      </c>
      <c r="I1" s="26" t="s">
        <v>29</v>
      </c>
      <c r="J1" s="26" t="s">
        <v>30</v>
      </c>
      <c r="K1" s="18" t="s">
        <v>31</v>
      </c>
      <c r="L1" s="18" t="s">
        <v>32</v>
      </c>
      <c r="M1" s="49" t="s">
        <v>33</v>
      </c>
      <c r="N1" s="50" t="s">
        <v>34</v>
      </c>
      <c r="O1" s="51" t="s">
        <v>35</v>
      </c>
      <c r="P1" s="52" t="s">
        <v>36</v>
      </c>
      <c r="Q1" s="49" t="s">
        <v>37</v>
      </c>
      <c r="R1" s="50" t="s">
        <v>38</v>
      </c>
      <c r="S1" s="51" t="s">
        <v>39</v>
      </c>
      <c r="T1" s="52" t="s">
        <v>40</v>
      </c>
      <c r="U1" s="49" t="s">
        <v>41</v>
      </c>
      <c r="V1"/>
      <c r="W1"/>
      <c r="X1"/>
      <c r="Y1"/>
      <c r="Z1"/>
      <c r="AA1"/>
      <c r="AB1"/>
    </row>
    <row r="2" spans="1:28" s="10" customFormat="1" ht="15" customHeight="1" x14ac:dyDescent="0.2">
      <c r="A2" s="32"/>
      <c r="B2" s="33"/>
      <c r="C2" s="34"/>
      <c r="D2" s="34"/>
      <c r="E2" s="35"/>
      <c r="F2" s="36"/>
      <c r="G2" s="36"/>
      <c r="H2" s="34"/>
      <c r="I2" s="34"/>
      <c r="J2" s="34"/>
      <c r="K2" s="37"/>
      <c r="L2" s="38"/>
      <c r="M2" s="39"/>
      <c r="N2" s="40"/>
      <c r="O2" s="41"/>
      <c r="P2" s="42"/>
      <c r="Q2" s="39"/>
      <c r="R2" s="40"/>
      <c r="S2" s="41"/>
      <c r="T2" s="42"/>
      <c r="U2" s="39"/>
      <c r="V2"/>
      <c r="W2"/>
      <c r="X2"/>
      <c r="Y2"/>
      <c r="Z2"/>
      <c r="AA2"/>
      <c r="AB2"/>
    </row>
    <row r="3" spans="1:28" x14ac:dyDescent="0.2">
      <c r="A3" s="32"/>
      <c r="B3" s="33"/>
      <c r="C3" s="34"/>
      <c r="D3" s="34"/>
      <c r="E3" s="35"/>
      <c r="F3" s="36"/>
      <c r="G3" s="36"/>
      <c r="H3" s="34"/>
      <c r="I3" s="34"/>
      <c r="J3" s="34"/>
      <c r="K3" s="37"/>
      <c r="L3" s="38"/>
      <c r="M3" s="39"/>
      <c r="N3" s="40"/>
      <c r="O3" s="41"/>
      <c r="P3" s="42"/>
      <c r="Q3" s="39"/>
      <c r="R3" s="40"/>
      <c r="S3" s="41"/>
      <c r="T3" s="42"/>
      <c r="U3" s="39"/>
      <c r="V3"/>
      <c r="W3"/>
      <c r="X3"/>
      <c r="Y3"/>
      <c r="Z3"/>
    </row>
    <row r="4" spans="1:28" x14ac:dyDescent="0.2">
      <c r="A4" s="32"/>
      <c r="B4" s="33"/>
      <c r="C4" s="34"/>
      <c r="D4" s="34"/>
      <c r="E4" s="35"/>
      <c r="F4" s="36"/>
      <c r="G4" s="36"/>
      <c r="H4" s="34"/>
      <c r="I4" s="34"/>
      <c r="J4" s="34"/>
      <c r="K4" s="37"/>
      <c r="L4" s="38"/>
      <c r="M4" s="39"/>
      <c r="N4" s="40"/>
      <c r="O4" s="41"/>
      <c r="P4" s="42"/>
      <c r="Q4" s="39"/>
      <c r="R4" s="40"/>
      <c r="S4" s="41"/>
      <c r="T4" s="42"/>
      <c r="U4" s="39"/>
      <c r="V4"/>
      <c r="W4"/>
      <c r="X4"/>
      <c r="Y4"/>
      <c r="Z4"/>
    </row>
    <row r="5" spans="1:28" x14ac:dyDescent="0.2">
      <c r="A5" s="32"/>
      <c r="B5" s="33"/>
      <c r="C5" s="34"/>
      <c r="D5" s="34"/>
      <c r="E5" s="35"/>
      <c r="F5" s="36"/>
      <c r="G5" s="36"/>
      <c r="H5" s="34"/>
      <c r="I5" s="34"/>
      <c r="J5" s="34"/>
      <c r="K5" s="37"/>
      <c r="L5" s="38"/>
      <c r="M5" s="39"/>
      <c r="N5" s="40"/>
      <c r="O5" s="41"/>
      <c r="P5" s="42"/>
      <c r="Q5" s="39"/>
      <c r="R5" s="40"/>
      <c r="S5" s="41"/>
      <c r="T5" s="42"/>
      <c r="U5" s="39"/>
      <c r="V5"/>
      <c r="W5"/>
      <c r="X5"/>
      <c r="Y5"/>
      <c r="Z5"/>
    </row>
    <row r="6" spans="1:28" x14ac:dyDescent="0.2">
      <c r="A6" s="32"/>
      <c r="B6" s="33"/>
      <c r="C6" s="34"/>
      <c r="D6" s="34"/>
      <c r="E6" s="35"/>
      <c r="F6" s="36"/>
      <c r="G6" s="36"/>
      <c r="H6" s="34"/>
      <c r="I6" s="34"/>
      <c r="J6" s="34"/>
      <c r="K6" s="37"/>
      <c r="L6" s="38"/>
      <c r="M6" s="39"/>
      <c r="N6" s="40"/>
      <c r="O6" s="41"/>
      <c r="P6" s="42"/>
      <c r="Q6" s="39"/>
      <c r="R6" s="40"/>
      <c r="S6" s="41"/>
      <c r="T6" s="42"/>
      <c r="U6" s="39"/>
      <c r="V6"/>
      <c r="W6"/>
      <c r="X6"/>
      <c r="Y6"/>
      <c r="Z6"/>
    </row>
    <row r="7" spans="1:28" x14ac:dyDescent="0.2">
      <c r="A7" s="32"/>
      <c r="B7" s="33"/>
      <c r="C7" s="34"/>
      <c r="D7" s="34"/>
      <c r="E7" s="35"/>
      <c r="F7" s="36"/>
      <c r="G7" s="36"/>
      <c r="H7" s="34"/>
      <c r="I7" s="34"/>
      <c r="J7" s="34"/>
      <c r="K7" s="37"/>
      <c r="L7" s="38"/>
      <c r="M7" s="39"/>
      <c r="N7" s="40"/>
      <c r="O7" s="41"/>
      <c r="P7" s="42"/>
      <c r="Q7" s="39"/>
      <c r="R7" s="40"/>
      <c r="S7" s="41"/>
      <c r="T7" s="42"/>
      <c r="U7" s="39"/>
      <c r="V7"/>
      <c r="W7"/>
      <c r="X7"/>
      <c r="Y7"/>
      <c r="Z7"/>
    </row>
    <row r="8" spans="1:28" x14ac:dyDescent="0.2">
      <c r="A8" s="32"/>
      <c r="B8" s="33"/>
      <c r="C8" s="34"/>
      <c r="D8" s="34"/>
      <c r="E8" s="35"/>
      <c r="F8" s="36"/>
      <c r="G8" s="36"/>
      <c r="H8" s="34"/>
      <c r="I8" s="34"/>
      <c r="J8" s="34"/>
      <c r="K8" s="37"/>
      <c r="L8" s="38"/>
      <c r="M8" s="39"/>
      <c r="N8" s="40"/>
      <c r="O8" s="41"/>
      <c r="P8" s="42"/>
      <c r="Q8" s="39"/>
      <c r="R8" s="40"/>
      <c r="S8" s="41"/>
      <c r="T8" s="42"/>
      <c r="U8" s="39"/>
      <c r="V8"/>
      <c r="W8"/>
      <c r="X8"/>
      <c r="Y8"/>
      <c r="Z8"/>
    </row>
    <row r="9" spans="1:28" x14ac:dyDescent="0.2">
      <c r="A9" s="32"/>
      <c r="B9" s="33"/>
      <c r="C9" s="34"/>
      <c r="D9" s="34"/>
      <c r="E9" s="35"/>
      <c r="F9" s="36"/>
      <c r="G9" s="36"/>
      <c r="H9" s="34"/>
      <c r="I9" s="34"/>
      <c r="J9" s="34"/>
      <c r="K9" s="37"/>
      <c r="L9" s="38"/>
      <c r="M9" s="39"/>
      <c r="N9" s="40"/>
      <c r="O9" s="41"/>
      <c r="P9" s="42"/>
      <c r="Q9" s="39"/>
      <c r="R9" s="40"/>
      <c r="S9" s="41"/>
      <c r="T9" s="42"/>
      <c r="U9" s="39"/>
      <c r="V9"/>
      <c r="W9"/>
      <c r="X9"/>
      <c r="Y9"/>
      <c r="Z9"/>
    </row>
    <row r="10" spans="1:28" x14ac:dyDescent="0.2">
      <c r="A10" s="32"/>
      <c r="B10" s="33"/>
      <c r="C10" s="34"/>
      <c r="D10" s="34"/>
      <c r="E10" s="35"/>
      <c r="F10" s="36"/>
      <c r="G10" s="36"/>
      <c r="H10" s="34"/>
      <c r="I10" s="34"/>
      <c r="J10" s="34"/>
      <c r="K10" s="37"/>
      <c r="L10" s="38"/>
      <c r="M10" s="39"/>
      <c r="N10" s="40"/>
      <c r="O10" s="41"/>
      <c r="P10" s="42"/>
      <c r="Q10" s="39"/>
      <c r="R10" s="40"/>
      <c r="S10" s="41"/>
      <c r="T10" s="42"/>
      <c r="U10" s="39"/>
    </row>
    <row r="11" spans="1:28" x14ac:dyDescent="0.2">
      <c r="A11" s="32"/>
      <c r="B11" s="33"/>
      <c r="C11" s="34"/>
      <c r="D11" s="34"/>
      <c r="E11" s="35"/>
      <c r="F11" s="36"/>
      <c r="G11" s="36"/>
      <c r="H11" s="34"/>
      <c r="I11" s="34"/>
      <c r="J11" s="34"/>
      <c r="K11" s="37"/>
      <c r="L11" s="38"/>
      <c r="M11" s="39"/>
      <c r="N11" s="40"/>
      <c r="O11" s="41"/>
      <c r="P11" s="42"/>
      <c r="Q11" s="39"/>
      <c r="R11" s="40"/>
      <c r="S11" s="41"/>
      <c r="T11" s="42"/>
      <c r="U11" s="39"/>
    </row>
    <row r="12" spans="1:28" x14ac:dyDescent="0.2">
      <c r="A12" s="32"/>
      <c r="B12" s="33"/>
      <c r="C12" s="34"/>
      <c r="D12" s="34"/>
      <c r="E12" s="35"/>
      <c r="F12" s="36"/>
      <c r="G12" s="36"/>
      <c r="H12" s="34"/>
      <c r="I12" s="34"/>
      <c r="J12" s="34"/>
      <c r="K12" s="37"/>
      <c r="L12" s="38"/>
      <c r="M12" s="39"/>
      <c r="N12" s="40"/>
      <c r="O12" s="41"/>
      <c r="P12" s="42"/>
      <c r="Q12" s="39"/>
      <c r="R12" s="40"/>
      <c r="S12" s="41"/>
      <c r="T12" s="42"/>
      <c r="U12" s="39"/>
    </row>
    <row r="13" spans="1:28" x14ac:dyDescent="0.2">
      <c r="A13" s="32"/>
      <c r="B13" s="33"/>
      <c r="C13" s="34"/>
      <c r="D13" s="34"/>
      <c r="E13" s="35"/>
      <c r="F13" s="36"/>
      <c r="G13" s="36"/>
      <c r="H13" s="34"/>
      <c r="I13" s="34"/>
      <c r="J13" s="34"/>
      <c r="K13" s="37"/>
      <c r="L13" s="38"/>
      <c r="M13" s="39"/>
      <c r="N13" s="40"/>
      <c r="O13" s="41"/>
      <c r="P13" s="42"/>
      <c r="Q13" s="39"/>
      <c r="R13" s="40"/>
      <c r="S13" s="41"/>
      <c r="T13" s="42"/>
      <c r="U13" s="39"/>
    </row>
    <row r="14" spans="1:28" x14ac:dyDescent="0.2">
      <c r="A14" s="32"/>
      <c r="B14" s="33"/>
      <c r="C14" s="34"/>
      <c r="D14" s="34"/>
      <c r="E14" s="35"/>
      <c r="F14" s="36"/>
      <c r="G14" s="36"/>
      <c r="H14" s="34"/>
      <c r="I14" s="34"/>
      <c r="J14" s="34"/>
      <c r="K14" s="37"/>
      <c r="L14" s="38"/>
      <c r="M14" s="39"/>
      <c r="N14" s="40"/>
      <c r="O14" s="41"/>
      <c r="P14" s="42"/>
      <c r="Q14" s="39"/>
      <c r="R14" s="40"/>
      <c r="S14" s="41"/>
      <c r="T14" s="42"/>
      <c r="U14" s="39"/>
    </row>
    <row r="15" spans="1:28" x14ac:dyDescent="0.2">
      <c r="A15" s="32"/>
      <c r="B15" s="33"/>
      <c r="C15" s="34"/>
      <c r="D15" s="34"/>
      <c r="E15" s="35"/>
      <c r="F15" s="36"/>
      <c r="G15" s="36"/>
      <c r="H15" s="34"/>
      <c r="I15" s="34"/>
      <c r="J15" s="34"/>
      <c r="K15" s="37"/>
      <c r="L15" s="38"/>
      <c r="M15" s="39"/>
      <c r="N15" s="40"/>
      <c r="O15" s="41"/>
      <c r="P15" s="42"/>
      <c r="Q15" s="39"/>
      <c r="R15" s="40"/>
      <c r="S15" s="41"/>
      <c r="T15" s="42"/>
      <c r="U15" s="39"/>
    </row>
    <row r="16" spans="1:28" x14ac:dyDescent="0.2">
      <c r="A16" s="32"/>
      <c r="B16" s="33"/>
      <c r="C16" s="34"/>
      <c r="D16" s="34"/>
      <c r="E16" s="35"/>
      <c r="F16" s="36"/>
      <c r="G16" s="36"/>
      <c r="H16" s="34"/>
      <c r="I16" s="34"/>
      <c r="J16" s="34"/>
      <c r="K16" s="37"/>
      <c r="L16" s="38"/>
      <c r="M16" s="39"/>
      <c r="N16" s="40"/>
      <c r="O16" s="41"/>
      <c r="P16" s="42"/>
      <c r="Q16" s="39"/>
      <c r="R16" s="40"/>
      <c r="S16" s="41"/>
      <c r="T16" s="42"/>
      <c r="U16" s="39"/>
    </row>
    <row r="17" spans="1:21" x14ac:dyDescent="0.2">
      <c r="A17" s="32"/>
      <c r="B17" s="33"/>
      <c r="C17" s="34"/>
      <c r="D17" s="34"/>
      <c r="E17" s="35"/>
      <c r="F17" s="36"/>
      <c r="G17" s="36"/>
      <c r="H17" s="34"/>
      <c r="I17" s="34"/>
      <c r="J17" s="34"/>
      <c r="K17" s="37"/>
      <c r="L17" s="38"/>
      <c r="M17" s="39"/>
      <c r="N17" s="40"/>
      <c r="O17" s="41"/>
      <c r="P17" s="42"/>
      <c r="Q17" s="39"/>
      <c r="R17" s="40"/>
      <c r="S17" s="41"/>
      <c r="T17" s="42"/>
      <c r="U17" s="39"/>
    </row>
    <row r="18" spans="1:21" x14ac:dyDescent="0.2">
      <c r="A18" s="32"/>
      <c r="B18" s="33"/>
      <c r="C18" s="34"/>
      <c r="D18" s="34"/>
      <c r="E18" s="35"/>
      <c r="F18" s="36"/>
      <c r="G18" s="36"/>
      <c r="H18" s="34"/>
      <c r="I18" s="34"/>
      <c r="J18" s="34"/>
      <c r="K18" s="37"/>
      <c r="L18" s="38"/>
      <c r="M18" s="39"/>
      <c r="N18" s="40"/>
      <c r="O18" s="41"/>
      <c r="P18" s="42"/>
      <c r="Q18" s="39"/>
      <c r="R18" s="40"/>
      <c r="S18" s="41"/>
      <c r="T18" s="42"/>
      <c r="U18" s="39"/>
    </row>
    <row r="19" spans="1:21" x14ac:dyDescent="0.2">
      <c r="A19" s="32"/>
      <c r="B19" s="33"/>
      <c r="C19" s="34"/>
      <c r="D19" s="34"/>
      <c r="E19" s="35"/>
      <c r="F19" s="36"/>
      <c r="G19" s="36"/>
      <c r="H19" s="34"/>
      <c r="I19" s="34"/>
      <c r="J19" s="34"/>
      <c r="K19" s="37"/>
      <c r="L19" s="38"/>
      <c r="M19" s="39"/>
      <c r="N19" s="40"/>
      <c r="O19" s="41"/>
      <c r="P19" s="42"/>
      <c r="Q19" s="39"/>
      <c r="R19" s="40"/>
      <c r="S19" s="41"/>
      <c r="T19" s="42"/>
      <c r="U19" s="39"/>
    </row>
    <row r="20" spans="1:21" x14ac:dyDescent="0.2">
      <c r="A20" s="32"/>
      <c r="B20" s="33"/>
      <c r="C20" s="34"/>
      <c r="D20" s="34"/>
      <c r="E20" s="35"/>
      <c r="F20" s="36"/>
      <c r="G20" s="36"/>
      <c r="H20" s="34"/>
      <c r="I20" s="34"/>
      <c r="J20" s="34"/>
      <c r="K20" s="37"/>
      <c r="L20" s="38"/>
      <c r="M20" s="39"/>
      <c r="N20" s="40"/>
      <c r="O20" s="41"/>
      <c r="P20" s="42"/>
      <c r="Q20" s="39"/>
      <c r="R20" s="40"/>
      <c r="S20" s="41"/>
      <c r="T20" s="42"/>
      <c r="U20" s="39"/>
    </row>
    <row r="21" spans="1:21" x14ac:dyDescent="0.2">
      <c r="A21" s="32"/>
      <c r="B21" s="33"/>
      <c r="C21" s="34"/>
      <c r="D21" s="34"/>
      <c r="E21" s="35"/>
      <c r="F21" s="36"/>
      <c r="G21" s="36"/>
      <c r="H21" s="34"/>
      <c r="I21" s="34"/>
      <c r="J21" s="34"/>
      <c r="K21" s="37"/>
      <c r="L21" s="38"/>
      <c r="M21" s="39"/>
      <c r="N21" s="40"/>
      <c r="O21" s="41"/>
      <c r="P21" s="42"/>
      <c r="Q21" s="39"/>
      <c r="R21" s="40"/>
      <c r="S21" s="41"/>
      <c r="T21" s="42"/>
      <c r="U21" s="39"/>
    </row>
    <row r="22" spans="1:21" x14ac:dyDescent="0.2">
      <c r="A22" s="32"/>
      <c r="B22" s="33"/>
      <c r="C22" s="34"/>
      <c r="D22" s="34"/>
      <c r="E22" s="35"/>
      <c r="F22" s="36"/>
      <c r="G22" s="36"/>
      <c r="H22" s="34"/>
      <c r="I22" s="34"/>
      <c r="J22" s="34"/>
      <c r="K22" s="37"/>
      <c r="L22" s="38"/>
      <c r="M22" s="39"/>
      <c r="N22" s="40"/>
      <c r="O22" s="41"/>
      <c r="P22" s="42"/>
      <c r="Q22" s="39"/>
      <c r="R22" s="40"/>
      <c r="S22" s="41"/>
      <c r="T22" s="42"/>
      <c r="U22" s="39"/>
    </row>
    <row r="23" spans="1:21" x14ac:dyDescent="0.2">
      <c r="A23" s="32"/>
      <c r="B23" s="33"/>
      <c r="C23" s="34"/>
      <c r="D23" s="34"/>
      <c r="E23" s="35"/>
      <c r="F23" s="36"/>
      <c r="G23" s="36"/>
      <c r="H23" s="34"/>
      <c r="I23" s="34"/>
      <c r="J23" s="34"/>
      <c r="K23" s="37"/>
      <c r="L23" s="38"/>
      <c r="M23" s="39"/>
      <c r="N23" s="40"/>
      <c r="O23" s="41"/>
      <c r="P23" s="42"/>
      <c r="Q23" s="39"/>
      <c r="R23" s="40"/>
      <c r="S23" s="41"/>
      <c r="T23" s="42"/>
      <c r="U23" s="39"/>
    </row>
    <row r="24" spans="1:21" x14ac:dyDescent="0.2">
      <c r="A24" s="32"/>
      <c r="B24" s="33"/>
      <c r="C24" s="34"/>
      <c r="D24" s="34"/>
      <c r="E24" s="35"/>
      <c r="F24" s="36"/>
      <c r="G24" s="36"/>
      <c r="H24" s="34"/>
      <c r="I24" s="34"/>
      <c r="J24" s="34"/>
      <c r="K24" s="37"/>
      <c r="L24" s="38"/>
      <c r="M24" s="39"/>
      <c r="N24" s="40"/>
      <c r="O24" s="41"/>
      <c r="P24" s="42"/>
      <c r="Q24" s="39"/>
      <c r="R24" s="40"/>
      <c r="S24" s="41"/>
      <c r="T24" s="42"/>
      <c r="U24" s="39"/>
    </row>
    <row r="25" spans="1:21" x14ac:dyDescent="0.2">
      <c r="A25" s="32"/>
      <c r="B25" s="33"/>
      <c r="C25" s="34"/>
      <c r="D25" s="34"/>
      <c r="E25" s="35"/>
      <c r="F25" s="36"/>
      <c r="G25" s="36"/>
      <c r="H25" s="34"/>
      <c r="I25" s="34"/>
      <c r="J25" s="34"/>
      <c r="K25" s="37"/>
      <c r="L25" s="38"/>
      <c r="M25" s="39"/>
      <c r="N25" s="40"/>
      <c r="O25" s="41"/>
      <c r="P25" s="42"/>
      <c r="Q25" s="39"/>
      <c r="R25" s="40"/>
      <c r="S25" s="41"/>
      <c r="T25" s="42"/>
      <c r="U25" s="39"/>
    </row>
    <row r="26" spans="1:21" x14ac:dyDescent="0.2">
      <c r="A26" s="32"/>
      <c r="B26" s="33"/>
      <c r="C26" s="34"/>
      <c r="D26" s="34"/>
      <c r="E26" s="35"/>
      <c r="F26" s="36"/>
      <c r="G26" s="36"/>
      <c r="H26" s="34"/>
      <c r="I26" s="34"/>
      <c r="J26" s="34"/>
      <c r="K26" s="37"/>
      <c r="L26" s="38"/>
      <c r="M26" s="39"/>
      <c r="N26" s="40"/>
      <c r="O26" s="41"/>
      <c r="P26" s="42"/>
      <c r="Q26" s="39"/>
      <c r="R26" s="40"/>
      <c r="S26" s="41"/>
      <c r="T26" s="42"/>
      <c r="U26" s="39"/>
    </row>
    <row r="27" spans="1:21" x14ac:dyDescent="0.2">
      <c r="A27" s="32"/>
      <c r="B27" s="33"/>
      <c r="C27" s="34"/>
      <c r="D27" s="34"/>
      <c r="E27" s="35"/>
      <c r="F27" s="36"/>
      <c r="G27" s="36"/>
      <c r="H27" s="34"/>
      <c r="I27" s="34"/>
      <c r="J27" s="34"/>
      <c r="K27" s="37"/>
      <c r="L27" s="38"/>
      <c r="M27" s="39"/>
      <c r="N27" s="40"/>
      <c r="O27" s="41"/>
      <c r="P27" s="42"/>
      <c r="Q27" s="39"/>
      <c r="R27" s="40"/>
      <c r="S27" s="41"/>
      <c r="T27" s="42"/>
      <c r="U27" s="39"/>
    </row>
    <row r="28" spans="1:21" x14ac:dyDescent="0.2">
      <c r="A28" s="32"/>
      <c r="B28" s="33"/>
      <c r="C28" s="34"/>
      <c r="D28" s="34"/>
      <c r="E28" s="35"/>
      <c r="F28" s="36"/>
      <c r="G28" s="36"/>
      <c r="H28" s="34"/>
      <c r="I28" s="34"/>
      <c r="J28" s="34"/>
      <c r="K28" s="37"/>
      <c r="L28" s="38"/>
      <c r="M28" s="39"/>
      <c r="N28" s="40"/>
      <c r="O28" s="41"/>
      <c r="P28" s="42"/>
      <c r="Q28" s="39"/>
      <c r="R28" s="40"/>
      <c r="S28" s="41"/>
      <c r="T28" s="42"/>
      <c r="U28" s="39"/>
    </row>
    <row r="29" spans="1:21" x14ac:dyDescent="0.2">
      <c r="A29" s="32"/>
      <c r="B29" s="33"/>
      <c r="C29" s="34"/>
      <c r="D29" s="34"/>
      <c r="E29" s="35"/>
      <c r="F29" s="36"/>
      <c r="G29" s="36"/>
      <c r="H29" s="34"/>
      <c r="I29" s="34"/>
      <c r="J29" s="34"/>
      <c r="K29" s="37"/>
      <c r="L29" s="38"/>
      <c r="M29" s="39"/>
      <c r="N29" s="40"/>
      <c r="O29" s="41"/>
      <c r="P29" s="42"/>
      <c r="Q29" s="39"/>
      <c r="R29" s="40"/>
      <c r="S29" s="41"/>
      <c r="T29" s="42"/>
      <c r="U29" s="39"/>
    </row>
    <row r="30" spans="1:21" x14ac:dyDescent="0.2">
      <c r="A30" s="32"/>
      <c r="B30" s="33"/>
      <c r="C30" s="34"/>
      <c r="D30" s="34"/>
      <c r="E30" s="35"/>
      <c r="F30" s="36"/>
      <c r="G30" s="36"/>
      <c r="H30" s="34"/>
      <c r="I30" s="34"/>
      <c r="J30" s="34"/>
      <c r="K30" s="37"/>
      <c r="L30" s="38"/>
      <c r="M30" s="39"/>
      <c r="N30" s="40"/>
      <c r="O30" s="41"/>
      <c r="P30" s="42"/>
      <c r="Q30" s="39"/>
      <c r="R30" s="40"/>
      <c r="S30" s="41"/>
      <c r="T30" s="42"/>
      <c r="U30" s="39"/>
    </row>
    <row r="31" spans="1:21" x14ac:dyDescent="0.2">
      <c r="A31" s="32"/>
      <c r="B31" s="33"/>
      <c r="C31" s="34"/>
      <c r="D31" s="34"/>
      <c r="E31" s="35"/>
      <c r="F31" s="36"/>
      <c r="G31" s="36"/>
      <c r="H31" s="34"/>
      <c r="I31" s="34"/>
      <c r="J31" s="34"/>
      <c r="K31" s="37"/>
      <c r="L31" s="38"/>
      <c r="M31" s="39"/>
      <c r="N31" s="40"/>
      <c r="O31" s="41"/>
      <c r="P31" s="42"/>
      <c r="Q31" s="39"/>
      <c r="R31" s="40"/>
      <c r="S31" s="41"/>
      <c r="T31" s="42"/>
      <c r="U31" s="39"/>
    </row>
    <row r="32" spans="1:21" x14ac:dyDescent="0.2">
      <c r="A32" s="32"/>
      <c r="B32" s="33"/>
      <c r="C32" s="34"/>
      <c r="D32" s="34"/>
      <c r="E32" s="35"/>
      <c r="F32" s="36"/>
      <c r="G32" s="36"/>
      <c r="H32" s="34"/>
      <c r="I32" s="34"/>
      <c r="J32" s="34"/>
      <c r="K32" s="37"/>
      <c r="L32" s="38"/>
      <c r="M32" s="39"/>
      <c r="N32" s="40"/>
      <c r="O32" s="41"/>
      <c r="P32" s="42"/>
      <c r="Q32" s="39"/>
      <c r="R32" s="40"/>
      <c r="S32" s="41"/>
      <c r="T32" s="42"/>
      <c r="U32" s="39"/>
    </row>
    <row r="33" spans="1:21" x14ac:dyDescent="0.2">
      <c r="A33" s="32"/>
      <c r="B33" s="33"/>
      <c r="C33" s="34"/>
      <c r="D33" s="34"/>
      <c r="E33" s="35"/>
      <c r="F33" s="36"/>
      <c r="G33" s="36"/>
      <c r="H33" s="34"/>
      <c r="I33" s="34"/>
      <c r="J33" s="34"/>
      <c r="K33" s="37"/>
      <c r="L33" s="38"/>
      <c r="M33" s="39"/>
      <c r="N33" s="40"/>
      <c r="O33" s="41"/>
      <c r="P33" s="42"/>
      <c r="Q33" s="39"/>
      <c r="R33" s="40"/>
      <c r="S33" s="41"/>
      <c r="T33" s="42"/>
      <c r="U33" s="39"/>
    </row>
    <row r="34" spans="1:21" x14ac:dyDescent="0.2">
      <c r="A34" s="32"/>
      <c r="B34" s="33"/>
      <c r="C34" s="34"/>
      <c r="D34" s="34"/>
      <c r="E34" s="35"/>
      <c r="F34" s="36"/>
      <c r="G34" s="36"/>
      <c r="H34" s="34"/>
      <c r="I34" s="34"/>
      <c r="J34" s="34"/>
      <c r="K34" s="37"/>
      <c r="L34" s="38"/>
      <c r="M34" s="39"/>
      <c r="N34" s="40"/>
      <c r="O34" s="41"/>
      <c r="P34" s="42"/>
      <c r="Q34" s="39"/>
      <c r="R34" s="40"/>
      <c r="S34" s="41"/>
      <c r="T34" s="42"/>
      <c r="U34" s="39"/>
    </row>
    <row r="35" spans="1:21" x14ac:dyDescent="0.2">
      <c r="A35" s="32"/>
      <c r="B35" s="33"/>
      <c r="C35" s="34"/>
      <c r="D35" s="34"/>
      <c r="E35" s="35"/>
      <c r="F35" s="36"/>
      <c r="G35" s="36"/>
      <c r="H35" s="34"/>
      <c r="I35" s="34"/>
      <c r="J35" s="34"/>
      <c r="K35" s="37"/>
      <c r="L35" s="38"/>
      <c r="M35" s="39"/>
      <c r="N35" s="40"/>
      <c r="O35" s="41"/>
      <c r="P35" s="42"/>
      <c r="Q35" s="39"/>
      <c r="R35" s="40"/>
      <c r="S35" s="41"/>
      <c r="T35" s="42"/>
      <c r="U35" s="39"/>
    </row>
    <row r="36" spans="1:21" x14ac:dyDescent="0.2">
      <c r="A36" s="32"/>
      <c r="B36" s="33"/>
      <c r="C36" s="34"/>
      <c r="D36" s="34"/>
      <c r="E36" s="35"/>
      <c r="F36" s="36"/>
      <c r="G36" s="36"/>
      <c r="H36" s="34"/>
      <c r="I36" s="34"/>
      <c r="J36" s="34"/>
      <c r="K36" s="37"/>
      <c r="L36" s="38"/>
      <c r="M36" s="39"/>
      <c r="N36" s="40"/>
      <c r="O36" s="41"/>
      <c r="P36" s="42"/>
      <c r="Q36" s="39"/>
      <c r="R36" s="40"/>
      <c r="S36" s="41"/>
      <c r="T36" s="42"/>
      <c r="U36" s="39"/>
    </row>
    <row r="37" spans="1:21" x14ac:dyDescent="0.2">
      <c r="A37" s="32"/>
      <c r="B37" s="33"/>
      <c r="C37" s="34"/>
      <c r="D37" s="34"/>
      <c r="E37" s="35"/>
      <c r="F37" s="36"/>
      <c r="G37" s="36"/>
      <c r="H37" s="34"/>
      <c r="I37" s="34"/>
      <c r="J37" s="34"/>
      <c r="K37" s="37"/>
      <c r="L37" s="38"/>
      <c r="M37" s="39"/>
      <c r="N37" s="40"/>
      <c r="O37" s="41"/>
      <c r="P37" s="42"/>
      <c r="Q37" s="39"/>
      <c r="R37" s="40"/>
      <c r="S37" s="41"/>
      <c r="T37" s="42"/>
      <c r="U37" s="39"/>
    </row>
    <row r="38" spans="1:21" x14ac:dyDescent="0.2">
      <c r="A38" s="32"/>
      <c r="B38" s="33"/>
      <c r="C38" s="34"/>
      <c r="D38" s="34"/>
      <c r="E38" s="35"/>
      <c r="F38" s="36"/>
      <c r="G38" s="36"/>
      <c r="H38" s="34"/>
      <c r="I38" s="34"/>
      <c r="J38" s="34"/>
      <c r="K38" s="37"/>
      <c r="L38" s="38"/>
      <c r="M38" s="39"/>
      <c r="N38" s="40"/>
      <c r="O38" s="41"/>
      <c r="P38" s="42"/>
      <c r="Q38" s="39"/>
      <c r="R38" s="40"/>
      <c r="S38" s="41"/>
      <c r="T38" s="42"/>
      <c r="U38" s="39"/>
    </row>
    <row r="39" spans="1:21" x14ac:dyDescent="0.2">
      <c r="A39" s="32"/>
      <c r="B39" s="33"/>
      <c r="C39" s="34"/>
      <c r="D39" s="34"/>
      <c r="E39" s="35"/>
      <c r="F39" s="36"/>
      <c r="G39" s="36"/>
      <c r="H39" s="34"/>
      <c r="I39" s="34"/>
      <c r="J39" s="34"/>
      <c r="K39" s="37"/>
      <c r="L39" s="38"/>
      <c r="M39" s="39"/>
      <c r="N39" s="40"/>
      <c r="O39" s="41"/>
      <c r="P39" s="42"/>
      <c r="Q39" s="39"/>
      <c r="R39" s="40"/>
      <c r="S39" s="41"/>
      <c r="T39" s="42"/>
      <c r="U39" s="39"/>
    </row>
    <row r="40" spans="1:21" x14ac:dyDescent="0.2">
      <c r="A40" s="32"/>
      <c r="B40" s="33"/>
      <c r="C40" s="34"/>
      <c r="D40" s="34"/>
      <c r="E40" s="35"/>
      <c r="F40" s="36"/>
      <c r="G40" s="36"/>
      <c r="H40" s="34"/>
      <c r="I40" s="34"/>
      <c r="J40" s="34"/>
      <c r="K40" s="37"/>
      <c r="L40" s="38"/>
      <c r="M40" s="39"/>
      <c r="N40" s="40"/>
      <c r="O40" s="41"/>
      <c r="P40" s="42"/>
      <c r="Q40" s="39"/>
      <c r="R40" s="40"/>
      <c r="S40" s="41"/>
      <c r="T40" s="42"/>
      <c r="U40" s="39"/>
    </row>
    <row r="41" spans="1:21" x14ac:dyDescent="0.2">
      <c r="A41" s="32"/>
      <c r="B41" s="33"/>
      <c r="C41" s="34"/>
      <c r="D41" s="34"/>
      <c r="E41" s="35"/>
      <c r="F41" s="36"/>
      <c r="G41" s="36"/>
      <c r="H41" s="34"/>
      <c r="I41" s="34"/>
      <c r="J41" s="34"/>
      <c r="K41" s="37"/>
      <c r="L41" s="38"/>
      <c r="M41" s="39"/>
      <c r="N41" s="40"/>
      <c r="O41" s="41"/>
      <c r="P41" s="42"/>
      <c r="Q41" s="39"/>
      <c r="R41" s="40"/>
      <c r="S41" s="41"/>
      <c r="T41" s="42"/>
      <c r="U41" s="39"/>
    </row>
    <row r="42" spans="1:21" x14ac:dyDescent="0.2">
      <c r="A42" s="32"/>
      <c r="B42" s="33"/>
      <c r="C42" s="34"/>
      <c r="D42" s="34"/>
      <c r="E42" s="35"/>
      <c r="F42" s="36"/>
      <c r="G42" s="36"/>
      <c r="H42" s="34"/>
      <c r="I42" s="34"/>
      <c r="J42" s="34"/>
      <c r="K42" s="37"/>
      <c r="L42" s="38"/>
      <c r="M42" s="39"/>
      <c r="N42" s="40"/>
      <c r="O42" s="41"/>
      <c r="P42" s="42"/>
      <c r="Q42" s="39"/>
      <c r="R42" s="40"/>
      <c r="S42" s="41"/>
      <c r="T42" s="42"/>
      <c r="U42" s="39"/>
    </row>
    <row r="43" spans="1:21" x14ac:dyDescent="0.2">
      <c r="A43" s="32"/>
      <c r="B43" s="33"/>
      <c r="C43" s="34"/>
      <c r="D43" s="34"/>
      <c r="E43" s="35"/>
      <c r="F43" s="36"/>
      <c r="G43" s="36"/>
      <c r="H43" s="34"/>
      <c r="I43" s="34"/>
      <c r="J43" s="34"/>
      <c r="K43" s="37"/>
      <c r="L43" s="38"/>
      <c r="M43" s="39"/>
      <c r="N43" s="40"/>
      <c r="O43" s="41"/>
      <c r="P43" s="42"/>
      <c r="Q43" s="39"/>
      <c r="R43" s="40"/>
      <c r="S43" s="41"/>
      <c r="T43" s="42"/>
      <c r="U43" s="39"/>
    </row>
    <row r="44" spans="1:21" x14ac:dyDescent="0.2">
      <c r="A44" s="32"/>
      <c r="B44" s="33"/>
      <c r="C44" s="34"/>
      <c r="D44" s="34"/>
      <c r="E44" s="35"/>
      <c r="F44" s="36"/>
      <c r="G44" s="36"/>
      <c r="H44" s="34"/>
      <c r="I44" s="34"/>
      <c r="J44" s="34"/>
      <c r="K44" s="37"/>
      <c r="L44" s="38"/>
      <c r="M44" s="39"/>
      <c r="N44" s="40"/>
      <c r="O44" s="41"/>
      <c r="P44" s="42"/>
      <c r="Q44" s="39"/>
      <c r="R44" s="40"/>
      <c r="S44" s="41"/>
      <c r="T44" s="42"/>
      <c r="U44" s="39"/>
    </row>
    <row r="45" spans="1:21" x14ac:dyDescent="0.2">
      <c r="A45" s="32"/>
      <c r="B45" s="33"/>
      <c r="C45" s="34"/>
      <c r="D45" s="34"/>
      <c r="E45" s="35"/>
      <c r="F45" s="36"/>
      <c r="G45" s="36"/>
      <c r="H45" s="34"/>
      <c r="I45" s="34"/>
      <c r="J45" s="34"/>
      <c r="K45" s="37"/>
      <c r="L45" s="38"/>
      <c r="M45" s="39"/>
      <c r="N45" s="40"/>
      <c r="O45" s="41"/>
      <c r="P45" s="42"/>
      <c r="Q45" s="39"/>
      <c r="R45" s="40"/>
      <c r="S45" s="41"/>
      <c r="T45" s="42"/>
      <c r="U45" s="39"/>
    </row>
    <row r="46" spans="1:21" x14ac:dyDescent="0.2">
      <c r="A46" s="32"/>
      <c r="B46" s="33"/>
      <c r="C46" s="34"/>
      <c r="D46" s="34"/>
      <c r="E46" s="35"/>
      <c r="F46" s="36"/>
      <c r="G46" s="36"/>
      <c r="H46" s="34"/>
      <c r="I46" s="34"/>
      <c r="J46" s="34"/>
      <c r="K46" s="37"/>
      <c r="L46" s="38"/>
      <c r="M46" s="39"/>
      <c r="N46" s="40"/>
      <c r="O46" s="41"/>
      <c r="P46" s="42"/>
      <c r="Q46" s="39"/>
      <c r="R46" s="40"/>
      <c r="S46" s="41"/>
      <c r="T46" s="42"/>
      <c r="U46" s="39"/>
    </row>
    <row r="47" spans="1:21" x14ac:dyDescent="0.2">
      <c r="A47" s="32"/>
      <c r="B47" s="33"/>
      <c r="C47" s="34"/>
      <c r="D47" s="34"/>
      <c r="E47" s="35"/>
      <c r="F47" s="36"/>
      <c r="G47" s="36"/>
      <c r="H47" s="34"/>
      <c r="I47" s="34"/>
      <c r="J47" s="34"/>
      <c r="K47" s="37"/>
      <c r="L47" s="38"/>
      <c r="M47" s="39"/>
      <c r="N47" s="40"/>
      <c r="O47" s="41"/>
      <c r="P47" s="42"/>
      <c r="Q47" s="39"/>
      <c r="R47" s="40"/>
      <c r="S47" s="41"/>
      <c r="T47" s="42"/>
      <c r="U47" s="39"/>
    </row>
    <row r="48" spans="1:21" x14ac:dyDescent="0.2">
      <c r="A48" s="32"/>
      <c r="B48" s="33"/>
      <c r="C48" s="34"/>
      <c r="D48" s="34"/>
      <c r="E48" s="35"/>
      <c r="F48" s="36"/>
      <c r="G48" s="36"/>
      <c r="H48" s="34"/>
      <c r="I48" s="34"/>
      <c r="J48" s="34"/>
      <c r="K48" s="37"/>
      <c r="L48" s="38"/>
      <c r="M48" s="39"/>
      <c r="N48" s="40"/>
      <c r="O48" s="41"/>
      <c r="P48" s="42"/>
      <c r="Q48" s="39"/>
      <c r="R48" s="40"/>
      <c r="S48" s="41"/>
      <c r="T48" s="42"/>
      <c r="U48" s="39"/>
    </row>
    <row r="49" spans="1:21" x14ac:dyDescent="0.2">
      <c r="A49" s="32"/>
      <c r="B49" s="33"/>
      <c r="C49" s="34"/>
      <c r="D49" s="34"/>
      <c r="E49" s="35"/>
      <c r="F49" s="36"/>
      <c r="G49" s="36"/>
      <c r="H49" s="34"/>
      <c r="I49" s="34"/>
      <c r="J49" s="34"/>
      <c r="K49" s="37"/>
      <c r="L49" s="38"/>
      <c r="M49" s="39"/>
      <c r="N49" s="40"/>
      <c r="O49" s="41"/>
      <c r="P49" s="42"/>
      <c r="Q49" s="39"/>
      <c r="R49" s="40"/>
      <c r="S49" s="41"/>
      <c r="T49" s="42"/>
      <c r="U49" s="39"/>
    </row>
    <row r="50" spans="1:21" x14ac:dyDescent="0.2">
      <c r="A50" s="32"/>
      <c r="B50" s="33"/>
      <c r="C50" s="34"/>
      <c r="D50" s="34"/>
      <c r="E50" s="35"/>
      <c r="F50" s="36"/>
      <c r="G50" s="36"/>
      <c r="H50" s="34"/>
      <c r="I50" s="34"/>
      <c r="J50" s="34"/>
      <c r="K50" s="37"/>
      <c r="L50" s="38"/>
      <c r="M50" s="39"/>
      <c r="N50" s="40"/>
      <c r="O50" s="41"/>
      <c r="P50" s="42"/>
      <c r="Q50" s="39"/>
      <c r="R50" s="40"/>
      <c r="S50" s="41"/>
      <c r="T50" s="42"/>
      <c r="U50" s="39"/>
    </row>
    <row r="51" spans="1:21" x14ac:dyDescent="0.2">
      <c r="A51" s="32"/>
      <c r="B51" s="33"/>
      <c r="C51" s="34"/>
      <c r="D51" s="34"/>
      <c r="E51" s="35"/>
      <c r="F51" s="36"/>
      <c r="G51" s="36"/>
      <c r="H51" s="34"/>
      <c r="I51" s="34"/>
      <c r="J51" s="34"/>
      <c r="K51" s="37"/>
      <c r="L51" s="38"/>
      <c r="M51" s="39"/>
      <c r="N51" s="40"/>
      <c r="O51" s="41"/>
      <c r="P51" s="42"/>
      <c r="Q51" s="39"/>
      <c r="R51" s="40"/>
      <c r="S51" s="41"/>
      <c r="T51" s="42"/>
      <c r="U51" s="39"/>
    </row>
    <row r="52" spans="1:21" x14ac:dyDescent="0.2">
      <c r="A52" s="32"/>
      <c r="B52" s="33"/>
      <c r="C52" s="34"/>
      <c r="D52" s="34"/>
      <c r="E52" s="35"/>
      <c r="F52" s="36"/>
      <c r="G52" s="36"/>
      <c r="H52" s="34"/>
      <c r="I52" s="34"/>
      <c r="J52" s="34"/>
      <c r="K52" s="37"/>
      <c r="L52" s="38"/>
      <c r="M52" s="39"/>
      <c r="N52" s="40"/>
      <c r="O52" s="41"/>
      <c r="P52" s="42"/>
      <c r="Q52" s="39"/>
      <c r="R52" s="40"/>
      <c r="S52" s="41"/>
      <c r="T52" s="42"/>
      <c r="U52" s="39"/>
    </row>
    <row r="53" spans="1:21" x14ac:dyDescent="0.2">
      <c r="A53" s="32"/>
      <c r="B53" s="33"/>
      <c r="C53" s="34"/>
      <c r="D53" s="34"/>
      <c r="E53" s="35"/>
      <c r="F53" s="36"/>
      <c r="G53" s="36"/>
      <c r="H53" s="34"/>
      <c r="I53" s="34"/>
      <c r="J53" s="34"/>
      <c r="K53" s="37"/>
      <c r="L53" s="38"/>
      <c r="M53" s="39"/>
      <c r="N53" s="40"/>
      <c r="O53" s="41"/>
      <c r="P53" s="42"/>
      <c r="Q53" s="39"/>
      <c r="R53" s="40"/>
      <c r="S53" s="41"/>
      <c r="T53" s="42"/>
      <c r="U53" s="39"/>
    </row>
    <row r="54" spans="1:21" x14ac:dyDescent="0.2">
      <c r="A54" s="32"/>
      <c r="B54" s="33"/>
      <c r="C54" s="34"/>
      <c r="D54" s="34"/>
      <c r="E54" s="35"/>
      <c r="F54" s="36"/>
      <c r="G54" s="36"/>
      <c r="H54" s="34"/>
      <c r="I54" s="34"/>
      <c r="J54" s="34"/>
      <c r="K54" s="37"/>
      <c r="L54" s="38"/>
      <c r="M54" s="39"/>
      <c r="N54" s="40"/>
      <c r="O54" s="41"/>
      <c r="P54" s="42"/>
      <c r="Q54" s="39"/>
      <c r="R54" s="40"/>
      <c r="S54" s="41"/>
      <c r="T54" s="42"/>
      <c r="U54" s="39"/>
    </row>
    <row r="55" spans="1:21" x14ac:dyDescent="0.2">
      <c r="A55" s="32"/>
      <c r="B55" s="33"/>
      <c r="C55" s="34"/>
      <c r="D55" s="34"/>
      <c r="E55" s="35"/>
      <c r="F55" s="36"/>
      <c r="G55" s="36"/>
      <c r="H55" s="34"/>
      <c r="I55" s="34"/>
      <c r="J55" s="34"/>
      <c r="K55" s="37"/>
      <c r="L55" s="38"/>
      <c r="M55" s="39"/>
      <c r="N55" s="40"/>
      <c r="O55" s="41"/>
      <c r="P55" s="42"/>
      <c r="Q55" s="39"/>
      <c r="R55" s="40"/>
      <c r="S55" s="41"/>
      <c r="T55" s="42"/>
      <c r="U55" s="39"/>
    </row>
    <row r="56" spans="1:21" x14ac:dyDescent="0.2">
      <c r="A56" s="32"/>
      <c r="B56" s="33"/>
      <c r="C56" s="34"/>
      <c r="D56" s="34"/>
      <c r="E56" s="35"/>
      <c r="F56" s="36"/>
      <c r="G56" s="36"/>
      <c r="H56" s="34"/>
      <c r="I56" s="34"/>
      <c r="J56" s="34"/>
      <c r="K56" s="37"/>
      <c r="L56" s="38"/>
      <c r="M56" s="39"/>
      <c r="N56" s="40"/>
      <c r="O56" s="41"/>
      <c r="P56" s="42"/>
      <c r="Q56" s="39"/>
      <c r="R56" s="40"/>
      <c r="S56" s="41"/>
      <c r="T56" s="42"/>
      <c r="U56" s="39"/>
    </row>
    <row r="57" spans="1:21" x14ac:dyDescent="0.2">
      <c r="A57" s="32"/>
      <c r="B57" s="33"/>
      <c r="C57" s="34"/>
      <c r="D57" s="34"/>
      <c r="E57" s="35"/>
      <c r="F57" s="36"/>
      <c r="G57" s="36"/>
      <c r="H57" s="34"/>
      <c r="I57" s="34"/>
      <c r="J57" s="34"/>
      <c r="K57" s="37"/>
      <c r="L57" s="38"/>
      <c r="M57" s="39"/>
      <c r="N57" s="40"/>
      <c r="O57" s="41"/>
      <c r="P57" s="42"/>
      <c r="Q57" s="39"/>
      <c r="R57" s="40"/>
      <c r="S57" s="41"/>
      <c r="T57" s="42"/>
      <c r="U57" s="39"/>
    </row>
    <row r="58" spans="1:21" x14ac:dyDescent="0.2">
      <c r="A58" s="32"/>
      <c r="B58" s="33"/>
      <c r="C58" s="34"/>
      <c r="D58" s="34"/>
      <c r="E58" s="35"/>
      <c r="F58" s="36"/>
      <c r="G58" s="36"/>
      <c r="H58" s="34"/>
      <c r="I58" s="34"/>
      <c r="J58" s="34"/>
      <c r="K58" s="37"/>
      <c r="L58" s="38"/>
      <c r="M58" s="39"/>
      <c r="N58" s="40"/>
      <c r="O58" s="41"/>
      <c r="P58" s="42"/>
      <c r="Q58" s="39"/>
      <c r="R58" s="40"/>
      <c r="S58" s="41"/>
      <c r="T58" s="42"/>
      <c r="U58" s="39"/>
    </row>
    <row r="59" spans="1:21" x14ac:dyDescent="0.2">
      <c r="A59" s="32"/>
      <c r="B59" s="33"/>
      <c r="C59" s="34"/>
      <c r="D59" s="34"/>
      <c r="E59" s="35"/>
      <c r="F59" s="36"/>
      <c r="G59" s="36"/>
      <c r="H59" s="34"/>
      <c r="I59" s="34"/>
      <c r="J59" s="34"/>
      <c r="K59" s="37"/>
      <c r="L59" s="38"/>
      <c r="M59" s="39"/>
      <c r="N59" s="40"/>
      <c r="O59" s="41"/>
      <c r="P59" s="42"/>
      <c r="Q59" s="39"/>
      <c r="R59" s="40"/>
      <c r="S59" s="41"/>
      <c r="T59" s="42"/>
      <c r="U59" s="39"/>
    </row>
    <row r="60" spans="1:21" x14ac:dyDescent="0.2">
      <c r="A60" s="32"/>
      <c r="B60" s="33"/>
      <c r="C60" s="34"/>
      <c r="D60" s="34"/>
      <c r="E60" s="35"/>
      <c r="F60" s="36"/>
      <c r="G60" s="36"/>
      <c r="H60" s="34"/>
      <c r="I60" s="34"/>
      <c r="J60" s="34"/>
      <c r="K60" s="37"/>
      <c r="L60" s="38"/>
      <c r="M60" s="39"/>
      <c r="N60" s="40"/>
      <c r="O60" s="41"/>
      <c r="P60" s="42"/>
      <c r="Q60" s="39"/>
      <c r="R60" s="40"/>
      <c r="S60" s="41"/>
      <c r="T60" s="42"/>
      <c r="U60" s="39"/>
    </row>
    <row r="61" spans="1:21" x14ac:dyDescent="0.2">
      <c r="A61" s="32"/>
      <c r="B61" s="33"/>
      <c r="C61" s="34"/>
      <c r="D61" s="34"/>
      <c r="E61" s="35"/>
      <c r="F61" s="36"/>
      <c r="G61" s="36"/>
      <c r="H61" s="34"/>
      <c r="I61" s="34"/>
      <c r="J61" s="34"/>
      <c r="K61" s="37"/>
      <c r="L61" s="38"/>
      <c r="M61" s="39"/>
      <c r="N61" s="40"/>
      <c r="O61" s="41"/>
      <c r="P61" s="42"/>
      <c r="Q61" s="39"/>
      <c r="R61" s="40"/>
      <c r="S61" s="41"/>
      <c r="T61" s="42"/>
      <c r="U61" s="39"/>
    </row>
    <row r="62" spans="1:21" x14ac:dyDescent="0.2">
      <c r="A62" s="32"/>
      <c r="B62" s="33"/>
      <c r="C62" s="34"/>
      <c r="D62" s="34"/>
      <c r="E62" s="35"/>
      <c r="F62" s="36"/>
      <c r="G62" s="36"/>
      <c r="H62" s="34"/>
      <c r="I62" s="34"/>
      <c r="J62" s="34"/>
      <c r="K62" s="37"/>
      <c r="L62" s="38"/>
      <c r="M62" s="39"/>
      <c r="N62" s="40"/>
      <c r="O62" s="41"/>
      <c r="P62" s="42"/>
      <c r="Q62" s="39"/>
      <c r="R62" s="40"/>
      <c r="S62" s="41"/>
      <c r="T62" s="42"/>
      <c r="U62" s="39"/>
    </row>
    <row r="63" spans="1:21" x14ac:dyDescent="0.2">
      <c r="A63" s="32"/>
      <c r="B63" s="33"/>
      <c r="C63" s="34"/>
      <c r="D63" s="34"/>
      <c r="E63" s="35"/>
      <c r="F63" s="36"/>
      <c r="G63" s="36"/>
      <c r="H63" s="34"/>
      <c r="I63" s="34"/>
      <c r="J63" s="34"/>
      <c r="K63" s="37"/>
      <c r="L63" s="38"/>
      <c r="M63" s="39"/>
      <c r="N63" s="40"/>
      <c r="O63" s="41"/>
      <c r="P63" s="42"/>
      <c r="Q63" s="39"/>
      <c r="R63" s="40"/>
      <c r="S63" s="41"/>
      <c r="T63" s="42"/>
      <c r="U63" s="39"/>
    </row>
    <row r="64" spans="1:21" x14ac:dyDescent="0.2">
      <c r="A64" s="32"/>
      <c r="B64" s="33"/>
      <c r="C64" s="34"/>
      <c r="D64" s="34"/>
      <c r="E64" s="35"/>
      <c r="F64" s="36"/>
      <c r="G64" s="36"/>
      <c r="H64" s="34"/>
      <c r="I64" s="34"/>
      <c r="J64" s="34"/>
      <c r="K64" s="37"/>
      <c r="L64" s="38"/>
      <c r="M64" s="39"/>
      <c r="N64" s="40"/>
      <c r="O64" s="41"/>
      <c r="P64" s="42"/>
      <c r="Q64" s="39"/>
      <c r="R64" s="40"/>
      <c r="S64" s="41"/>
      <c r="T64" s="42"/>
      <c r="U64" s="39"/>
    </row>
    <row r="65" spans="1:21" x14ac:dyDescent="0.2">
      <c r="A65" s="32"/>
      <c r="B65" s="33"/>
      <c r="C65" s="34"/>
      <c r="D65" s="34"/>
      <c r="E65" s="35"/>
      <c r="F65" s="36"/>
      <c r="G65" s="36"/>
      <c r="H65" s="34"/>
      <c r="I65" s="34"/>
      <c r="J65" s="34"/>
      <c r="K65" s="37"/>
      <c r="L65" s="38"/>
      <c r="M65" s="39"/>
      <c r="N65" s="40"/>
      <c r="O65" s="41"/>
      <c r="P65" s="42"/>
      <c r="Q65" s="39"/>
      <c r="R65" s="40"/>
      <c r="S65" s="41"/>
      <c r="T65" s="42"/>
      <c r="U65" s="39"/>
    </row>
    <row r="66" spans="1:21" x14ac:dyDescent="0.2">
      <c r="A66" s="32"/>
      <c r="B66" s="33"/>
      <c r="C66" s="34"/>
      <c r="D66" s="34"/>
      <c r="E66" s="35"/>
      <c r="F66" s="36"/>
      <c r="G66" s="36"/>
      <c r="H66" s="34"/>
      <c r="I66" s="34"/>
      <c r="J66" s="34"/>
      <c r="K66" s="37"/>
      <c r="L66" s="38"/>
      <c r="M66" s="39"/>
      <c r="N66" s="40"/>
      <c r="O66" s="41"/>
      <c r="P66" s="42"/>
      <c r="Q66" s="39"/>
      <c r="R66" s="40"/>
      <c r="S66" s="41"/>
      <c r="T66" s="42"/>
      <c r="U66" s="39"/>
    </row>
    <row r="67" spans="1:21" x14ac:dyDescent="0.2">
      <c r="A67" s="32"/>
      <c r="B67" s="33"/>
      <c r="C67" s="34"/>
      <c r="D67" s="34"/>
      <c r="E67" s="35"/>
      <c r="F67" s="36"/>
      <c r="G67" s="36"/>
      <c r="H67" s="34"/>
      <c r="I67" s="34"/>
      <c r="J67" s="34"/>
      <c r="K67" s="37"/>
      <c r="L67" s="38"/>
      <c r="M67" s="39"/>
      <c r="N67" s="40"/>
      <c r="O67" s="41"/>
      <c r="P67" s="42"/>
      <c r="Q67" s="39"/>
      <c r="R67" s="40"/>
      <c r="S67" s="41"/>
      <c r="T67" s="42"/>
      <c r="U67" s="39"/>
    </row>
    <row r="68" spans="1:21" x14ac:dyDescent="0.2">
      <c r="A68" s="32"/>
      <c r="B68" s="33"/>
      <c r="C68" s="34"/>
      <c r="D68" s="34"/>
      <c r="E68" s="35"/>
      <c r="F68" s="36"/>
      <c r="G68" s="36"/>
      <c r="H68" s="34"/>
      <c r="I68" s="34"/>
      <c r="J68" s="34"/>
      <c r="K68" s="37"/>
      <c r="L68" s="38"/>
      <c r="M68" s="39"/>
      <c r="N68" s="40"/>
      <c r="O68" s="41"/>
      <c r="P68" s="42"/>
      <c r="Q68" s="39"/>
      <c r="R68" s="40"/>
      <c r="S68" s="41"/>
      <c r="T68" s="42"/>
      <c r="U68" s="39"/>
    </row>
    <row r="69" spans="1:21" x14ac:dyDescent="0.2">
      <c r="A69" s="32"/>
      <c r="B69" s="33"/>
      <c r="C69" s="34"/>
      <c r="D69" s="34"/>
      <c r="E69" s="35"/>
      <c r="F69" s="36"/>
      <c r="G69" s="36"/>
      <c r="H69" s="34"/>
      <c r="I69" s="34"/>
      <c r="J69" s="34"/>
      <c r="K69" s="37"/>
      <c r="L69" s="38"/>
      <c r="M69" s="39"/>
      <c r="N69" s="40"/>
      <c r="O69" s="41"/>
      <c r="P69" s="42"/>
      <c r="Q69" s="39"/>
      <c r="R69" s="40"/>
      <c r="S69" s="41"/>
      <c r="T69" s="42"/>
      <c r="U69" s="39"/>
    </row>
    <row r="70" spans="1:21" x14ac:dyDescent="0.2">
      <c r="A70" s="32"/>
      <c r="B70" s="33"/>
      <c r="C70" s="34"/>
      <c r="D70" s="34"/>
      <c r="E70" s="35"/>
      <c r="F70" s="36"/>
      <c r="G70" s="36"/>
      <c r="H70" s="34"/>
      <c r="I70" s="34"/>
      <c r="J70" s="34"/>
      <c r="K70" s="37"/>
      <c r="L70" s="38"/>
      <c r="M70" s="39"/>
      <c r="N70" s="40"/>
      <c r="O70" s="41"/>
      <c r="P70" s="42"/>
      <c r="Q70" s="39"/>
      <c r="R70" s="40"/>
      <c r="S70" s="41"/>
      <c r="T70" s="42"/>
      <c r="U70" s="39"/>
    </row>
    <row r="71" spans="1:21" x14ac:dyDescent="0.2">
      <c r="A71" s="32"/>
      <c r="B71" s="33"/>
      <c r="C71" s="34"/>
      <c r="D71" s="34"/>
      <c r="E71" s="35"/>
      <c r="F71" s="36"/>
      <c r="G71" s="36"/>
      <c r="H71" s="34"/>
      <c r="I71" s="34"/>
      <c r="J71" s="34"/>
      <c r="K71" s="37"/>
      <c r="L71" s="38"/>
      <c r="M71" s="39"/>
      <c r="N71" s="40"/>
      <c r="O71" s="41"/>
      <c r="P71" s="42"/>
      <c r="Q71" s="39"/>
      <c r="R71" s="40"/>
      <c r="S71" s="41"/>
      <c r="T71" s="42"/>
      <c r="U71" s="39"/>
    </row>
    <row r="72" spans="1:21" x14ac:dyDescent="0.2">
      <c r="A72" s="32"/>
      <c r="B72" s="33"/>
      <c r="C72" s="34"/>
      <c r="D72" s="34"/>
      <c r="E72" s="35"/>
      <c r="F72" s="36"/>
      <c r="G72" s="36"/>
      <c r="H72" s="34"/>
      <c r="I72" s="34"/>
      <c r="J72" s="34"/>
      <c r="K72" s="37"/>
      <c r="L72" s="38"/>
      <c r="M72" s="39"/>
      <c r="N72" s="40"/>
      <c r="O72" s="41"/>
      <c r="P72" s="42"/>
      <c r="Q72" s="39"/>
      <c r="R72" s="40"/>
      <c r="S72" s="41"/>
      <c r="T72" s="42"/>
      <c r="U72" s="39"/>
    </row>
    <row r="73" spans="1:21" x14ac:dyDescent="0.2">
      <c r="A73" s="32"/>
      <c r="B73" s="33"/>
      <c r="C73" s="34"/>
      <c r="D73" s="34"/>
      <c r="E73" s="35"/>
      <c r="F73" s="36"/>
      <c r="G73" s="36"/>
      <c r="H73" s="34"/>
      <c r="I73" s="34"/>
      <c r="J73" s="34"/>
      <c r="K73" s="37"/>
      <c r="L73" s="38"/>
      <c r="M73" s="39"/>
      <c r="N73" s="40"/>
      <c r="O73" s="41"/>
      <c r="P73" s="42"/>
      <c r="Q73" s="39"/>
      <c r="R73" s="40"/>
      <c r="S73" s="41"/>
      <c r="T73" s="42"/>
      <c r="U73" s="39"/>
    </row>
    <row r="74" spans="1:21" x14ac:dyDescent="0.2">
      <c r="A74" s="32"/>
      <c r="B74" s="33"/>
      <c r="C74" s="34"/>
      <c r="D74" s="34"/>
      <c r="E74" s="35"/>
      <c r="F74" s="36"/>
      <c r="G74" s="36"/>
      <c r="H74" s="34"/>
      <c r="I74" s="34"/>
      <c r="J74" s="34"/>
      <c r="K74" s="37"/>
      <c r="L74" s="38"/>
      <c r="M74" s="39"/>
      <c r="N74" s="40"/>
      <c r="O74" s="41"/>
      <c r="P74" s="42"/>
      <c r="Q74" s="39"/>
      <c r="R74" s="40"/>
      <c r="S74" s="41"/>
      <c r="T74" s="42"/>
      <c r="U74" s="39"/>
    </row>
    <row r="75" spans="1:21" x14ac:dyDescent="0.2">
      <c r="A75" s="32"/>
      <c r="B75" s="33"/>
      <c r="C75" s="34"/>
      <c r="D75" s="34"/>
      <c r="E75" s="35"/>
      <c r="F75" s="36"/>
      <c r="G75" s="36"/>
      <c r="H75" s="34"/>
      <c r="I75" s="34"/>
      <c r="J75" s="34"/>
      <c r="K75" s="37"/>
      <c r="L75" s="38"/>
      <c r="M75" s="39"/>
      <c r="N75" s="40"/>
      <c r="O75" s="41"/>
      <c r="P75" s="42"/>
      <c r="Q75" s="39"/>
      <c r="R75" s="40"/>
      <c r="S75" s="41"/>
      <c r="T75" s="42"/>
      <c r="U75" s="39"/>
    </row>
    <row r="76" spans="1:21" x14ac:dyDescent="0.2">
      <c r="A76" s="32"/>
      <c r="B76" s="33"/>
      <c r="C76" s="34"/>
      <c r="D76" s="34"/>
      <c r="E76" s="35"/>
      <c r="F76" s="36"/>
      <c r="G76" s="36"/>
      <c r="H76" s="34"/>
      <c r="I76" s="34"/>
      <c r="J76" s="34"/>
      <c r="K76" s="37"/>
      <c r="L76" s="38"/>
      <c r="M76" s="39"/>
      <c r="N76" s="40"/>
      <c r="O76" s="41"/>
      <c r="P76" s="42"/>
      <c r="Q76" s="39"/>
      <c r="R76" s="40"/>
      <c r="S76" s="41"/>
      <c r="T76" s="42"/>
      <c r="U76" s="39"/>
    </row>
    <row r="77" spans="1:21" x14ac:dyDescent="0.2">
      <c r="A77" s="32"/>
      <c r="B77" s="33"/>
      <c r="C77" s="34"/>
      <c r="D77" s="34"/>
      <c r="E77" s="35"/>
      <c r="F77" s="36"/>
      <c r="G77" s="36"/>
      <c r="H77" s="34"/>
      <c r="I77" s="34"/>
      <c r="J77" s="34"/>
      <c r="K77" s="37"/>
      <c r="L77" s="38"/>
      <c r="M77" s="39"/>
      <c r="N77" s="40"/>
      <c r="O77" s="41"/>
      <c r="P77" s="42"/>
      <c r="Q77" s="39"/>
      <c r="R77" s="40"/>
      <c r="S77" s="41"/>
      <c r="T77" s="42"/>
      <c r="U77" s="39"/>
    </row>
    <row r="78" spans="1:21" x14ac:dyDescent="0.2">
      <c r="A78" s="32"/>
      <c r="B78" s="33"/>
      <c r="C78" s="34"/>
      <c r="D78" s="34"/>
      <c r="E78" s="35"/>
      <c r="F78" s="36"/>
      <c r="G78" s="36"/>
      <c r="H78" s="34"/>
      <c r="I78" s="34"/>
      <c r="J78" s="34"/>
      <c r="K78" s="37"/>
      <c r="L78" s="38"/>
      <c r="M78" s="39"/>
      <c r="N78" s="40"/>
      <c r="O78" s="41"/>
      <c r="P78" s="42"/>
      <c r="Q78" s="39"/>
      <c r="R78" s="40"/>
      <c r="S78" s="41"/>
      <c r="T78" s="42"/>
      <c r="U78" s="39"/>
    </row>
    <row r="79" spans="1:21" x14ac:dyDescent="0.2">
      <c r="A79" s="32"/>
      <c r="B79" s="33"/>
      <c r="C79" s="34"/>
      <c r="D79" s="34"/>
      <c r="E79" s="35"/>
      <c r="F79" s="36"/>
      <c r="G79" s="36"/>
      <c r="H79" s="34"/>
      <c r="I79" s="34"/>
      <c r="J79" s="34"/>
      <c r="K79" s="37"/>
      <c r="L79" s="38"/>
      <c r="M79" s="39"/>
      <c r="N79" s="40"/>
      <c r="O79" s="41"/>
      <c r="P79" s="42"/>
      <c r="Q79" s="39"/>
      <c r="R79" s="40"/>
      <c r="S79" s="41"/>
      <c r="T79" s="42"/>
      <c r="U79" s="39"/>
    </row>
    <row r="80" spans="1:21" x14ac:dyDescent="0.2">
      <c r="A80" s="32"/>
      <c r="B80" s="33"/>
      <c r="C80" s="34"/>
      <c r="D80" s="34"/>
      <c r="E80" s="35"/>
      <c r="F80" s="36"/>
      <c r="G80" s="36"/>
      <c r="H80" s="34"/>
      <c r="I80" s="34"/>
      <c r="J80" s="34"/>
      <c r="K80" s="37"/>
      <c r="L80" s="38"/>
      <c r="M80" s="39"/>
      <c r="N80" s="40"/>
      <c r="O80" s="41"/>
      <c r="P80" s="42"/>
      <c r="Q80" s="39"/>
      <c r="R80" s="40"/>
      <c r="S80" s="41"/>
      <c r="T80" s="42"/>
      <c r="U80" s="39"/>
    </row>
    <row r="81" spans="1:21" x14ac:dyDescent="0.2">
      <c r="A81" s="32"/>
      <c r="B81" s="33"/>
      <c r="C81" s="34"/>
      <c r="D81" s="34"/>
      <c r="E81" s="35"/>
      <c r="F81" s="36"/>
      <c r="G81" s="36"/>
      <c r="H81" s="34"/>
      <c r="I81" s="34"/>
      <c r="J81" s="34"/>
      <c r="K81" s="37"/>
      <c r="L81" s="38"/>
      <c r="M81" s="39"/>
      <c r="N81" s="40"/>
      <c r="O81" s="41"/>
      <c r="P81" s="42"/>
      <c r="Q81" s="39"/>
      <c r="R81" s="40"/>
      <c r="S81" s="41"/>
      <c r="T81" s="42"/>
      <c r="U81" s="39"/>
    </row>
    <row r="82" spans="1:21" x14ac:dyDescent="0.2">
      <c r="A82" s="32"/>
      <c r="B82" s="33"/>
      <c r="C82" s="34"/>
      <c r="D82" s="34"/>
      <c r="E82" s="35"/>
      <c r="F82" s="36"/>
      <c r="G82" s="36"/>
      <c r="H82" s="34"/>
      <c r="I82" s="34"/>
      <c r="J82" s="34"/>
      <c r="K82" s="37"/>
      <c r="L82" s="38"/>
      <c r="M82" s="39"/>
      <c r="N82" s="40"/>
      <c r="O82" s="41"/>
      <c r="P82" s="42"/>
      <c r="Q82" s="39"/>
      <c r="R82" s="40"/>
      <c r="S82" s="41"/>
      <c r="T82" s="42"/>
      <c r="U82" s="39"/>
    </row>
    <row r="83" spans="1:21" x14ac:dyDescent="0.2">
      <c r="A83" s="32"/>
      <c r="B83" s="33"/>
      <c r="C83" s="34"/>
      <c r="D83" s="34"/>
      <c r="E83" s="35"/>
      <c r="F83" s="36"/>
      <c r="G83" s="36"/>
      <c r="H83" s="34"/>
      <c r="I83" s="34"/>
      <c r="J83" s="34"/>
      <c r="K83" s="37"/>
      <c r="L83" s="38"/>
      <c r="M83" s="39"/>
      <c r="N83" s="40"/>
      <c r="O83" s="41"/>
      <c r="P83" s="42"/>
      <c r="Q83" s="39"/>
      <c r="R83" s="40"/>
      <c r="S83" s="41"/>
      <c r="T83" s="42"/>
      <c r="U83" s="39"/>
    </row>
    <row r="84" spans="1:21" x14ac:dyDescent="0.2">
      <c r="A84" s="32"/>
      <c r="B84" s="33"/>
      <c r="C84" s="34"/>
      <c r="D84" s="34"/>
      <c r="E84" s="35"/>
      <c r="F84" s="36"/>
      <c r="G84" s="36"/>
      <c r="H84" s="34"/>
      <c r="I84" s="34"/>
      <c r="J84" s="34"/>
      <c r="K84" s="37"/>
      <c r="L84" s="38"/>
      <c r="M84" s="39"/>
      <c r="N84" s="40"/>
      <c r="O84" s="41"/>
      <c r="P84" s="42"/>
      <c r="Q84" s="39"/>
      <c r="R84" s="40"/>
      <c r="S84" s="41"/>
      <c r="T84" s="42"/>
      <c r="U84" s="39"/>
    </row>
    <row r="85" spans="1:21" x14ac:dyDescent="0.2">
      <c r="A85" s="32"/>
      <c r="B85" s="33"/>
      <c r="C85" s="34"/>
      <c r="D85" s="34"/>
      <c r="E85" s="35"/>
      <c r="F85" s="36"/>
      <c r="G85" s="36"/>
      <c r="H85" s="34"/>
      <c r="I85" s="34"/>
      <c r="J85" s="34"/>
      <c r="K85" s="37"/>
      <c r="L85" s="38"/>
      <c r="M85" s="39"/>
      <c r="N85" s="40"/>
      <c r="O85" s="41"/>
      <c r="P85" s="42"/>
      <c r="Q85" s="39"/>
      <c r="R85" s="40"/>
      <c r="S85" s="41"/>
      <c r="T85" s="42"/>
      <c r="U85" s="39"/>
    </row>
    <row r="86" spans="1:21" x14ac:dyDescent="0.2">
      <c r="A86" s="32"/>
      <c r="B86" s="33"/>
      <c r="C86" s="34"/>
      <c r="D86" s="34"/>
      <c r="E86" s="35"/>
      <c r="F86" s="36"/>
      <c r="G86" s="36"/>
      <c r="H86" s="34"/>
      <c r="I86" s="34"/>
      <c r="J86" s="34"/>
      <c r="K86" s="37"/>
      <c r="L86" s="38"/>
      <c r="M86" s="39"/>
      <c r="N86" s="40"/>
      <c r="O86" s="41"/>
      <c r="P86" s="42"/>
      <c r="Q86" s="39"/>
      <c r="R86" s="40"/>
      <c r="S86" s="41"/>
      <c r="T86" s="42"/>
      <c r="U86" s="39"/>
    </row>
    <row r="87" spans="1:21" x14ac:dyDescent="0.2">
      <c r="A87" s="32"/>
      <c r="B87" s="33"/>
      <c r="C87" s="34"/>
      <c r="D87" s="34"/>
      <c r="E87" s="35"/>
      <c r="F87" s="36"/>
      <c r="G87" s="36"/>
      <c r="H87" s="34"/>
      <c r="I87" s="34"/>
      <c r="J87" s="34"/>
      <c r="K87" s="37"/>
      <c r="L87" s="38"/>
      <c r="M87" s="39"/>
      <c r="N87" s="40"/>
      <c r="O87" s="41"/>
      <c r="P87" s="42"/>
      <c r="Q87" s="39"/>
      <c r="R87" s="40"/>
      <c r="S87" s="41"/>
      <c r="T87" s="42"/>
      <c r="U87" s="39"/>
    </row>
    <row r="88" spans="1:21" x14ac:dyDescent="0.2">
      <c r="A88" s="32"/>
      <c r="B88" s="33"/>
      <c r="C88" s="34"/>
      <c r="D88" s="34"/>
      <c r="E88" s="35"/>
      <c r="F88" s="36"/>
      <c r="G88" s="36"/>
      <c r="H88" s="34"/>
      <c r="I88" s="34"/>
      <c r="J88" s="34"/>
      <c r="K88" s="37"/>
      <c r="L88" s="38"/>
      <c r="M88" s="39"/>
      <c r="N88" s="40"/>
      <c r="O88" s="41"/>
      <c r="P88" s="42"/>
      <c r="Q88" s="39"/>
      <c r="R88" s="40"/>
      <c r="S88" s="41"/>
      <c r="T88" s="42"/>
      <c r="U88" s="39"/>
    </row>
    <row r="89" spans="1:21" x14ac:dyDescent="0.2">
      <c r="A89" s="32"/>
      <c r="B89" s="33"/>
      <c r="C89" s="34"/>
      <c r="D89" s="34"/>
      <c r="E89" s="35"/>
      <c r="F89" s="36"/>
      <c r="G89" s="36"/>
      <c r="H89" s="34"/>
      <c r="I89" s="34"/>
      <c r="J89" s="34"/>
      <c r="K89" s="37"/>
      <c r="L89" s="38"/>
      <c r="M89" s="39"/>
      <c r="N89" s="40"/>
      <c r="O89" s="41"/>
      <c r="P89" s="42"/>
      <c r="Q89" s="39"/>
      <c r="R89" s="40"/>
      <c r="S89" s="41"/>
      <c r="T89" s="42"/>
      <c r="U89" s="39"/>
    </row>
    <row r="90" spans="1:21" x14ac:dyDescent="0.2">
      <c r="A90" s="32"/>
      <c r="B90" s="33"/>
      <c r="C90" s="34"/>
      <c r="D90" s="34"/>
      <c r="E90" s="35"/>
      <c r="F90" s="36"/>
      <c r="G90" s="36"/>
      <c r="H90" s="34"/>
      <c r="I90" s="34"/>
      <c r="J90" s="34"/>
      <c r="K90" s="37"/>
      <c r="L90" s="38"/>
      <c r="M90" s="39"/>
      <c r="N90" s="40"/>
      <c r="O90" s="41"/>
      <c r="P90" s="42"/>
      <c r="Q90" s="39"/>
      <c r="R90" s="40"/>
      <c r="S90" s="41"/>
      <c r="T90" s="42"/>
      <c r="U90" s="39"/>
    </row>
    <row r="91" spans="1:21" x14ac:dyDescent="0.2">
      <c r="A91" s="32"/>
      <c r="B91" s="33"/>
      <c r="C91" s="34"/>
      <c r="D91" s="34"/>
      <c r="E91" s="35"/>
      <c r="F91" s="36"/>
      <c r="G91" s="36"/>
      <c r="H91" s="34"/>
      <c r="I91" s="34"/>
      <c r="J91" s="34"/>
      <c r="K91" s="37"/>
      <c r="L91" s="38"/>
      <c r="M91" s="39"/>
      <c r="N91" s="40"/>
      <c r="O91" s="41"/>
      <c r="P91" s="42"/>
      <c r="Q91" s="39"/>
      <c r="R91" s="40"/>
      <c r="S91" s="41"/>
      <c r="T91" s="42"/>
      <c r="U91" s="39"/>
    </row>
    <row r="92" spans="1:21" x14ac:dyDescent="0.2">
      <c r="A92" s="32"/>
      <c r="B92" s="33"/>
      <c r="C92" s="34"/>
      <c r="D92" s="34"/>
      <c r="E92" s="35"/>
      <c r="F92" s="36"/>
      <c r="G92" s="36"/>
      <c r="H92" s="34"/>
      <c r="I92" s="34"/>
      <c r="J92" s="34"/>
      <c r="K92" s="37"/>
      <c r="L92" s="38"/>
      <c r="M92" s="39"/>
      <c r="N92" s="40"/>
      <c r="O92" s="41"/>
      <c r="P92" s="42"/>
      <c r="Q92" s="39"/>
      <c r="R92" s="40"/>
      <c r="S92" s="41"/>
      <c r="T92" s="42"/>
      <c r="U92" s="39"/>
    </row>
    <row r="93" spans="1:21" x14ac:dyDescent="0.2">
      <c r="A93" s="32"/>
      <c r="B93" s="33"/>
      <c r="C93" s="34"/>
      <c r="D93" s="34"/>
      <c r="E93" s="35"/>
      <c r="F93" s="36"/>
      <c r="G93" s="36"/>
      <c r="H93" s="34"/>
      <c r="I93" s="34"/>
      <c r="J93" s="34"/>
      <c r="K93" s="37"/>
      <c r="L93" s="38"/>
      <c r="M93" s="39"/>
      <c r="N93" s="40"/>
      <c r="O93" s="41"/>
      <c r="P93" s="42"/>
      <c r="Q93" s="39"/>
      <c r="R93" s="40"/>
      <c r="S93" s="41"/>
      <c r="T93" s="42"/>
      <c r="U93" s="39"/>
    </row>
    <row r="94" spans="1:21" x14ac:dyDescent="0.2">
      <c r="A94" s="32"/>
      <c r="B94" s="33"/>
      <c r="C94" s="34"/>
      <c r="D94" s="34"/>
      <c r="E94" s="35"/>
      <c r="F94" s="36"/>
      <c r="G94" s="36"/>
      <c r="H94" s="34"/>
      <c r="I94" s="34"/>
      <c r="J94" s="34"/>
      <c r="K94" s="37"/>
      <c r="L94" s="38"/>
      <c r="M94" s="39"/>
      <c r="N94" s="40"/>
      <c r="O94" s="41"/>
      <c r="P94" s="42"/>
      <c r="Q94" s="39"/>
      <c r="R94" s="40"/>
      <c r="S94" s="41"/>
      <c r="T94" s="42"/>
      <c r="U94" s="39"/>
    </row>
    <row r="95" spans="1:21" x14ac:dyDescent="0.2">
      <c r="A95" s="32"/>
      <c r="B95" s="33"/>
      <c r="C95" s="34"/>
      <c r="D95" s="34"/>
      <c r="E95" s="35"/>
      <c r="F95" s="36"/>
      <c r="G95" s="36"/>
      <c r="H95" s="34"/>
      <c r="I95" s="34"/>
      <c r="J95" s="34"/>
      <c r="K95" s="37"/>
      <c r="L95" s="38"/>
      <c r="M95" s="39"/>
      <c r="N95" s="40"/>
      <c r="O95" s="41"/>
      <c r="P95" s="42"/>
      <c r="Q95" s="39"/>
      <c r="R95" s="40"/>
      <c r="S95" s="41"/>
      <c r="T95" s="42"/>
      <c r="U95" s="39"/>
    </row>
    <row r="96" spans="1:21" x14ac:dyDescent="0.2">
      <c r="A96" s="32"/>
      <c r="B96" s="33"/>
      <c r="C96" s="34"/>
      <c r="D96" s="34"/>
      <c r="E96" s="35"/>
      <c r="F96" s="36"/>
      <c r="G96" s="36"/>
      <c r="H96" s="34"/>
      <c r="I96" s="34"/>
      <c r="J96" s="34"/>
      <c r="K96" s="37"/>
      <c r="L96" s="38"/>
      <c r="M96" s="39"/>
      <c r="N96" s="40"/>
      <c r="O96" s="41"/>
      <c r="P96" s="42"/>
      <c r="Q96" s="39"/>
      <c r="R96" s="40"/>
      <c r="S96" s="41"/>
      <c r="T96" s="42"/>
      <c r="U96" s="39"/>
    </row>
    <row r="97" spans="1:21" x14ac:dyDescent="0.2">
      <c r="A97" s="32"/>
      <c r="B97" s="33"/>
      <c r="C97" s="34"/>
      <c r="D97" s="34"/>
      <c r="E97" s="35"/>
      <c r="F97" s="36"/>
      <c r="G97" s="36"/>
      <c r="H97" s="34"/>
      <c r="I97" s="34"/>
      <c r="J97" s="34"/>
      <c r="K97" s="37"/>
      <c r="L97" s="38"/>
      <c r="M97" s="39"/>
      <c r="N97" s="40"/>
      <c r="O97" s="41"/>
      <c r="P97" s="42"/>
      <c r="Q97" s="39"/>
      <c r="R97" s="40"/>
      <c r="S97" s="41"/>
      <c r="T97" s="42"/>
      <c r="U97" s="39"/>
    </row>
    <row r="98" spans="1:21" x14ac:dyDescent="0.2">
      <c r="A98" s="32"/>
      <c r="B98" s="33"/>
      <c r="C98" s="34"/>
      <c r="D98" s="34"/>
      <c r="E98" s="35"/>
      <c r="F98" s="36"/>
      <c r="G98" s="36"/>
      <c r="H98" s="34"/>
      <c r="I98" s="34"/>
      <c r="J98" s="34"/>
      <c r="K98" s="37"/>
      <c r="L98" s="38"/>
      <c r="M98" s="39"/>
      <c r="N98" s="40"/>
      <c r="O98" s="41"/>
      <c r="P98" s="42"/>
      <c r="Q98" s="39"/>
      <c r="R98" s="40"/>
      <c r="S98" s="41"/>
      <c r="T98" s="42"/>
      <c r="U98" s="39"/>
    </row>
    <row r="99" spans="1:21" x14ac:dyDescent="0.2">
      <c r="A99" s="32"/>
      <c r="B99" s="33"/>
      <c r="C99" s="34"/>
      <c r="D99" s="34"/>
      <c r="E99" s="35"/>
      <c r="F99" s="36"/>
      <c r="G99" s="36"/>
      <c r="H99" s="34"/>
      <c r="I99" s="34"/>
      <c r="J99" s="34"/>
      <c r="K99" s="37"/>
      <c r="L99" s="38"/>
      <c r="M99" s="39"/>
      <c r="N99" s="40"/>
      <c r="O99" s="41"/>
      <c r="P99" s="42"/>
      <c r="Q99" s="39"/>
      <c r="R99" s="40"/>
      <c r="S99" s="41"/>
      <c r="T99" s="42"/>
      <c r="U99" s="39"/>
    </row>
    <row r="100" spans="1:21" x14ac:dyDescent="0.2">
      <c r="A100" s="32"/>
      <c r="B100" s="33"/>
      <c r="C100" s="34"/>
      <c r="D100" s="34"/>
      <c r="E100" s="35"/>
      <c r="F100" s="36"/>
      <c r="G100" s="36"/>
      <c r="H100" s="34"/>
      <c r="I100" s="34"/>
      <c r="J100" s="34"/>
      <c r="K100" s="37"/>
      <c r="L100" s="38"/>
      <c r="M100" s="39"/>
      <c r="N100" s="40"/>
      <c r="O100" s="41"/>
      <c r="P100" s="42"/>
      <c r="Q100" s="39"/>
      <c r="R100" s="40"/>
      <c r="S100" s="41"/>
      <c r="T100" s="42"/>
      <c r="U100" s="39"/>
    </row>
    <row r="101" spans="1:21" x14ac:dyDescent="0.2">
      <c r="A101" s="32"/>
      <c r="B101" s="33"/>
      <c r="C101" s="34"/>
      <c r="D101" s="34"/>
      <c r="E101" s="35"/>
      <c r="F101" s="36"/>
      <c r="G101" s="36"/>
      <c r="H101" s="34"/>
      <c r="I101" s="34"/>
      <c r="J101" s="34"/>
      <c r="K101" s="37"/>
      <c r="L101" s="38"/>
      <c r="M101" s="39"/>
      <c r="N101" s="40"/>
      <c r="O101" s="41"/>
      <c r="P101" s="42"/>
      <c r="Q101" s="39"/>
      <c r="R101" s="40"/>
      <c r="S101" s="41"/>
      <c r="T101" s="42"/>
      <c r="U101" s="39"/>
    </row>
  </sheetData>
  <sheetProtection sheet="1" objects="1" scenarios="1"/>
  <dataValidations count="1">
    <dataValidation type="list" allowBlank="1" showInputMessage="1" sqref="L3:L101" xr:uid="{20CE3572-7DA0-4A78-B517-9A75CB686BB1}">
      <formula1>Yes_No</formula1>
    </dataValidation>
  </dataValidation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ments xmlns="65ba6488-6413-4dec-a148-541526ccc51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64B222A271C874883CCF5AA671A2248" ma:contentTypeVersion="7" ma:contentTypeDescription="Create a new document." ma:contentTypeScope="" ma:versionID="677353f20374c193efe356e2146ff4d7">
  <xsd:schema xmlns:xsd="http://www.w3.org/2001/XMLSchema" xmlns:xs="http://www.w3.org/2001/XMLSchema" xmlns:p="http://schemas.microsoft.com/office/2006/metadata/properties" xmlns:ns2="65ba6488-6413-4dec-a148-541526ccc51b" xmlns:ns3="5ecffb83-81dc-4a6e-958e-9bd7892b5bec" targetNamespace="http://schemas.microsoft.com/office/2006/metadata/properties" ma:root="true" ma:fieldsID="f3b7c1b755f28bdd0d97b712e024a5e5" ns2:_="" ns3:_="">
    <xsd:import namespace="65ba6488-6413-4dec-a148-541526ccc51b"/>
    <xsd:import namespace="5ecffb83-81dc-4a6e-958e-9bd7892b5be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ba6488-6413-4dec-a148-541526ccc51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Comments" ma:index="14" nillable="true" ma:displayName="Comments" ma:format="Dropdown" ma:internalName="Comment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ecffb83-81dc-4a6e-958e-9bd7892b5be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F4F3588-833A-4051-B0EB-F3372B8BBC5E}">
  <ds:schemaRefs>
    <ds:schemaRef ds:uri="http://purl.org/dc/elements/1.1/"/>
    <ds:schemaRef ds:uri="http://www.w3.org/XML/1998/namespace"/>
    <ds:schemaRef ds:uri="http://schemas.openxmlformats.org/package/2006/metadata/core-properties"/>
    <ds:schemaRef ds:uri="http://schemas.microsoft.com/office/2006/documentManagement/types"/>
    <ds:schemaRef ds:uri="http://schemas.microsoft.com/office/infopath/2007/PartnerControls"/>
    <ds:schemaRef ds:uri="5ecffb83-81dc-4a6e-958e-9bd7892b5bec"/>
    <ds:schemaRef ds:uri="65ba6488-6413-4dec-a148-541526ccc51b"/>
    <ds:schemaRef ds:uri="http://schemas.microsoft.com/office/2006/metadata/properties"/>
    <ds:schemaRef ds:uri="http://purl.org/dc/dcmitype/"/>
    <ds:schemaRef ds:uri="http://purl.org/dc/terms/"/>
  </ds:schemaRefs>
</ds:datastoreItem>
</file>

<file path=customXml/itemProps2.xml><?xml version="1.0" encoding="utf-8"?>
<ds:datastoreItem xmlns:ds="http://schemas.openxmlformats.org/officeDocument/2006/customXml" ds:itemID="{4C9A12BF-EB99-4EDE-9339-3C978B52F5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ba6488-6413-4dec-a148-541526ccc51b"/>
    <ds:schemaRef ds:uri="5ecffb83-81dc-4a6e-958e-9bd7892b5b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FECF68-49D5-43E3-8BB0-035F1EFAD7D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Notes</vt:lpstr>
      <vt:lpstr>Identification</vt:lpstr>
      <vt:lpstr>Offer Information</vt:lpstr>
      <vt:lpstr>Capital Contributions</vt:lpstr>
      <vt:lpstr>Site Information</vt:lpstr>
      <vt:lpstr>id_input_area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2023-10-23T21:41:52Z</dcterms:created>
  <dcterms:modified xsi:type="dcterms:W3CDTF">2024-08-20T23:15:36Z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84cbda-52b8-46fb-a7b7-cb5bd465ed85_Enabled">
    <vt:lpwstr>true</vt:lpwstr>
  </property>
  <property fmtid="{D5CDD505-2E9C-101B-9397-08002B2CF9AE}" pid="3" name="MSIP_Label_7084cbda-52b8-46fb-a7b7-cb5bd465ed85_SetDate">
    <vt:lpwstr>2023-10-23T21:41:59Z</vt:lpwstr>
  </property>
  <property fmtid="{D5CDD505-2E9C-101B-9397-08002B2CF9AE}" pid="4" name="MSIP_Label_7084cbda-52b8-46fb-a7b7-cb5bd465ed85_Method">
    <vt:lpwstr>Standard</vt:lpwstr>
  </property>
  <property fmtid="{D5CDD505-2E9C-101B-9397-08002B2CF9AE}" pid="5" name="MSIP_Label_7084cbda-52b8-46fb-a7b7-cb5bd465ed85_Name">
    <vt:lpwstr>Internal</vt:lpwstr>
  </property>
  <property fmtid="{D5CDD505-2E9C-101B-9397-08002B2CF9AE}" pid="6" name="MSIP_Label_7084cbda-52b8-46fb-a7b7-cb5bd465ed85_SiteId">
    <vt:lpwstr>0afb747d-bff7-4596-a9fc-950ef9e0ec45</vt:lpwstr>
  </property>
  <property fmtid="{D5CDD505-2E9C-101B-9397-08002B2CF9AE}" pid="7" name="MSIP_Label_7084cbda-52b8-46fb-a7b7-cb5bd465ed85_ActionId">
    <vt:lpwstr>5e13e9ea-5621-4f12-beb0-70ad52e1b92b</vt:lpwstr>
  </property>
  <property fmtid="{D5CDD505-2E9C-101B-9397-08002B2CF9AE}" pid="8" name="MSIP_Label_7084cbda-52b8-46fb-a7b7-cb5bd465ed85_ContentBits">
    <vt:lpwstr>0</vt:lpwstr>
  </property>
  <property fmtid="{D5CDD505-2E9C-101B-9397-08002B2CF9AE}" pid="9" name="ContentTypeId">
    <vt:lpwstr>0x010100F64B222A271C874883CCF5AA671A2248</vt:lpwstr>
  </property>
  <property fmtid="{D5CDD505-2E9C-101B-9397-08002B2CF9AE}" pid="10" name="BExAnalyzer_OldName">
    <vt:lpwstr>NRGCS Response to ERCOT Contracts for Capacity RFP Winter 2023-24_Part 2_Demand-Response-Capacity-Source-Site-Information.xlsx</vt:lpwstr>
  </property>
</Properties>
</file>